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jen\Dropbox\Stages of Growth\2016-10-07 Data appendix for EPP\"/>
    </mc:Choice>
  </mc:AlternateContent>
  <bookViews>
    <workbookView xWindow="0" yWindow="0" windowWidth="28800" windowHeight="11235" activeTab="1"/>
  </bookViews>
  <sheets>
    <sheet name="original" sheetId="3" r:id="rId1"/>
    <sheet name="constructed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6" i="4" l="1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5" i="4" s="1"/>
  <c r="B14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55" i="4"/>
  <c r="B194" i="4" l="1"/>
</calcChain>
</file>

<file path=xl/sharedStrings.xml><?xml version="1.0" encoding="utf-8"?>
<sst xmlns="http://schemas.openxmlformats.org/spreadsheetml/2006/main" count="65" uniqueCount="38">
  <si>
    <t xml:space="preserve">United States </t>
  </si>
  <si>
    <t>population</t>
  </si>
  <si>
    <t>GDP</t>
  </si>
  <si>
    <t>O.1</t>
  </si>
  <si>
    <t>O.2</t>
  </si>
  <si>
    <t>O.3</t>
  </si>
  <si>
    <t>thousands</t>
  </si>
  <si>
    <t>percent</t>
  </si>
  <si>
    <t>WB WDI</t>
  </si>
  <si>
    <t>O.4</t>
  </si>
  <si>
    <t>GDP pc</t>
  </si>
  <si>
    <t>1990 International Geary-Khamis dollars  (millions)</t>
  </si>
  <si>
    <t>1990 International Geary-Khamis dollars</t>
  </si>
  <si>
    <t>Maddison (2010 update)</t>
  </si>
  <si>
    <t>Maddison (2013 update)</t>
  </si>
  <si>
    <t>series</t>
  </si>
  <si>
    <t>description</t>
  </si>
  <si>
    <t>country</t>
  </si>
  <si>
    <t>units</t>
  </si>
  <si>
    <t>source</t>
  </si>
  <si>
    <t>United States</t>
  </si>
  <si>
    <t>C.1</t>
  </si>
  <si>
    <t>working-age population</t>
  </si>
  <si>
    <t>real GDP per working-age person</t>
  </si>
  <si>
    <t>C.2</t>
  </si>
  <si>
    <t>C.3</t>
  </si>
  <si>
    <t>C.4</t>
  </si>
  <si>
    <t>C.5</t>
  </si>
  <si>
    <t>stage 1 countries</t>
  </si>
  <si>
    <t>stage 2 countries</t>
  </si>
  <si>
    <t>stage 3 countries</t>
  </si>
  <si>
    <t>stage 4 countries</t>
  </si>
  <si>
    <t>population growth rate</t>
  </si>
  <si>
    <t>C.6</t>
  </si>
  <si>
    <t>C.7</t>
  </si>
  <si>
    <t>C.8</t>
  </si>
  <si>
    <t>C.9</t>
  </si>
  <si>
    <t>share of world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</si>
</sst>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1" fontId="0" fillId="0" borderId="0" xfId="0" applyNumberFormat="1"/>
    <xf numFmtId="1" fontId="1" fillId="0" borderId="0" xfId="1" applyNumberFormat="1"/>
    <xf numFmtId="0" fontId="2" fillId="0" borderId="0" xfId="0" applyFont="1"/>
    <xf numFmtId="0" fontId="0" fillId="0" borderId="0" xfId="0" applyFont="1"/>
    <xf numFmtId="165" fontId="0" fillId="0" borderId="0" xfId="3" applyNumberFormat="1" applyFont="1"/>
    <xf numFmtId="164" fontId="0" fillId="0" borderId="0" xfId="2" applyNumberFormat="1" applyFont="1"/>
    <xf numFmtId="165" fontId="1" fillId="0" borderId="0" xfId="3" applyNumberFormat="1"/>
  </cellXfs>
  <cellStyles count="5">
    <cellStyle name="Comma" xfId="2" builtinId="3"/>
    <cellStyle name="Currency" xfId="3" builtinId="4"/>
    <cellStyle name="Normal" xfId="0" builtinId="0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F141" sqref="F141"/>
    </sheetView>
  </sheetViews>
  <sheetFormatPr defaultColWidth="13.5" defaultRowHeight="15" x14ac:dyDescent="0.25"/>
  <cols>
    <col min="2" max="2" width="13.75" bestFit="1" customWidth="1"/>
  </cols>
  <sheetData>
    <row r="1" spans="1:5" x14ac:dyDescent="0.25">
      <c r="A1" t="s">
        <v>15</v>
      </c>
      <c r="B1" t="s">
        <v>3</v>
      </c>
      <c r="C1" t="s">
        <v>4</v>
      </c>
      <c r="D1" t="s">
        <v>5</v>
      </c>
      <c r="E1" t="s">
        <v>9</v>
      </c>
    </row>
    <row r="2" spans="1:5" x14ac:dyDescent="0.25">
      <c r="A2" t="s">
        <v>16</v>
      </c>
      <c r="B2" t="s">
        <v>2</v>
      </c>
      <c r="C2" t="s">
        <v>1</v>
      </c>
      <c r="D2" t="s">
        <v>22</v>
      </c>
      <c r="E2" t="s">
        <v>10</v>
      </c>
    </row>
    <row r="3" spans="1:5" ht="15.75" x14ac:dyDescent="0.25">
      <c r="A3" t="s">
        <v>19</v>
      </c>
      <c r="B3" s="3" t="s">
        <v>13</v>
      </c>
      <c r="C3" s="3" t="s">
        <v>13</v>
      </c>
      <c r="D3" s="4" t="s">
        <v>8</v>
      </c>
      <c r="E3" s="3" t="s">
        <v>14</v>
      </c>
    </row>
    <row r="4" spans="1:5" x14ac:dyDescent="0.25">
      <c r="A4" t="s">
        <v>17</v>
      </c>
      <c r="B4" t="s">
        <v>0</v>
      </c>
      <c r="C4" t="s">
        <v>0</v>
      </c>
      <c r="D4" t="s">
        <v>0</v>
      </c>
      <c r="E4" t="s">
        <v>0</v>
      </c>
    </row>
    <row r="5" spans="1:5" x14ac:dyDescent="0.25">
      <c r="A5" t="s">
        <v>18</v>
      </c>
      <c r="B5" t="s">
        <v>11</v>
      </c>
      <c r="C5" t="s">
        <v>6</v>
      </c>
      <c r="D5" t="s">
        <v>7</v>
      </c>
      <c r="E5" t="s">
        <v>12</v>
      </c>
    </row>
    <row r="6" spans="1:5" x14ac:dyDescent="0.25">
      <c r="A6">
        <v>1870</v>
      </c>
      <c r="B6" s="5">
        <v>98374</v>
      </c>
      <c r="C6" s="6">
        <v>40240.629500000003</v>
      </c>
      <c r="D6" s="1"/>
    </row>
    <row r="7" spans="1:5" x14ac:dyDescent="0.25">
      <c r="A7">
        <v>1871</v>
      </c>
      <c r="B7" s="5">
        <v>102862</v>
      </c>
      <c r="C7" s="6">
        <v>41098</v>
      </c>
      <c r="D7" s="1"/>
    </row>
    <row r="8" spans="1:5" x14ac:dyDescent="0.25">
      <c r="A8">
        <v>1872</v>
      </c>
      <c r="B8" s="5">
        <v>107065</v>
      </c>
      <c r="C8" s="6">
        <v>42136</v>
      </c>
      <c r="D8" s="1"/>
    </row>
    <row r="9" spans="1:5" x14ac:dyDescent="0.25">
      <c r="A9">
        <v>1873</v>
      </c>
      <c r="B9" s="5">
        <v>112436</v>
      </c>
      <c r="C9" s="6">
        <v>43174</v>
      </c>
      <c r="D9" s="1"/>
    </row>
    <row r="10" spans="1:5" x14ac:dyDescent="0.25">
      <c r="A10">
        <v>1874</v>
      </c>
      <c r="B10" s="5">
        <v>111735</v>
      </c>
      <c r="C10" s="6">
        <v>44212</v>
      </c>
      <c r="D10" s="1"/>
    </row>
    <row r="11" spans="1:5" x14ac:dyDescent="0.25">
      <c r="A11">
        <v>1875</v>
      </c>
      <c r="B11" s="5">
        <v>117573</v>
      </c>
      <c r="C11" s="6">
        <v>45245</v>
      </c>
      <c r="D11" s="1"/>
    </row>
    <row r="12" spans="1:5" x14ac:dyDescent="0.25">
      <c r="A12">
        <v>1876</v>
      </c>
      <c r="B12" s="5">
        <v>118974</v>
      </c>
      <c r="C12" s="6">
        <v>46287</v>
      </c>
      <c r="D12" s="1"/>
    </row>
    <row r="13" spans="1:5" x14ac:dyDescent="0.25">
      <c r="A13">
        <v>1877</v>
      </c>
      <c r="B13" s="5">
        <v>122827</v>
      </c>
      <c r="C13" s="6">
        <v>47325</v>
      </c>
      <c r="D13" s="1"/>
    </row>
    <row r="14" spans="1:5" x14ac:dyDescent="0.25">
      <c r="A14">
        <v>1878</v>
      </c>
      <c r="B14" s="5">
        <v>127964</v>
      </c>
      <c r="C14" s="6">
        <v>48362</v>
      </c>
      <c r="D14" s="1"/>
    </row>
    <row r="15" spans="1:5" x14ac:dyDescent="0.25">
      <c r="A15">
        <v>1879</v>
      </c>
      <c r="B15" s="5">
        <v>143726</v>
      </c>
      <c r="C15" s="6">
        <v>49400</v>
      </c>
      <c r="D15" s="1"/>
    </row>
    <row r="16" spans="1:5" x14ac:dyDescent="0.25">
      <c r="A16">
        <v>1880</v>
      </c>
      <c r="B16" s="5">
        <v>160656</v>
      </c>
      <c r="C16" s="6">
        <v>50458</v>
      </c>
      <c r="D16" s="1"/>
    </row>
    <row r="17" spans="1:4" x14ac:dyDescent="0.25">
      <c r="A17">
        <v>1881</v>
      </c>
      <c r="B17" s="5">
        <v>166377</v>
      </c>
      <c r="C17" s="6">
        <v>51743</v>
      </c>
      <c r="D17" s="1"/>
    </row>
    <row r="18" spans="1:4" x14ac:dyDescent="0.25">
      <c r="A18">
        <v>1882</v>
      </c>
      <c r="B18" s="5">
        <v>177002</v>
      </c>
      <c r="C18" s="6">
        <v>53027</v>
      </c>
      <c r="D18" s="1"/>
    </row>
    <row r="19" spans="1:4" x14ac:dyDescent="0.25">
      <c r="A19">
        <v>1883</v>
      </c>
      <c r="B19" s="5">
        <v>181322</v>
      </c>
      <c r="C19" s="6">
        <v>54311</v>
      </c>
      <c r="D19" s="1"/>
    </row>
    <row r="20" spans="1:4" x14ac:dyDescent="0.25">
      <c r="A20">
        <v>1884</v>
      </c>
      <c r="B20" s="5">
        <v>184591</v>
      </c>
      <c r="C20" s="6">
        <v>55595</v>
      </c>
      <c r="D20" s="1"/>
    </row>
    <row r="21" spans="1:4" x14ac:dyDescent="0.25">
      <c r="A21">
        <v>1885</v>
      </c>
      <c r="B21" s="5">
        <v>185992</v>
      </c>
      <c r="C21" s="6">
        <v>56879</v>
      </c>
      <c r="D21" s="1"/>
    </row>
    <row r="22" spans="1:4" x14ac:dyDescent="0.25">
      <c r="A22">
        <v>1886</v>
      </c>
      <c r="B22" s="5">
        <v>191596</v>
      </c>
      <c r="C22" s="6">
        <v>58164</v>
      </c>
      <c r="D22" s="1"/>
    </row>
    <row r="23" spans="1:4" x14ac:dyDescent="0.25">
      <c r="A23">
        <v>1887</v>
      </c>
      <c r="B23" s="5">
        <v>200236</v>
      </c>
      <c r="C23" s="6">
        <v>59448</v>
      </c>
      <c r="D23" s="1"/>
    </row>
    <row r="24" spans="1:4" x14ac:dyDescent="0.25">
      <c r="A24">
        <v>1888</v>
      </c>
      <c r="B24" s="5">
        <v>199302</v>
      </c>
      <c r="C24" s="6">
        <v>60732</v>
      </c>
      <c r="D24" s="1"/>
    </row>
    <row r="25" spans="1:4" x14ac:dyDescent="0.25">
      <c r="A25">
        <v>1889</v>
      </c>
      <c r="B25" s="5">
        <v>211678</v>
      </c>
      <c r="C25" s="6">
        <v>62016</v>
      </c>
      <c r="D25" s="1"/>
    </row>
    <row r="26" spans="1:4" x14ac:dyDescent="0.25">
      <c r="A26">
        <v>1890</v>
      </c>
      <c r="B26" s="5">
        <v>214713.94500000001</v>
      </c>
      <c r="C26" s="6">
        <v>63302</v>
      </c>
      <c r="D26" s="1"/>
    </row>
    <row r="27" spans="1:4" x14ac:dyDescent="0.25">
      <c r="A27">
        <v>1891</v>
      </c>
      <c r="B27" s="5">
        <v>224026.83899999998</v>
      </c>
      <c r="C27" s="6">
        <v>64612</v>
      </c>
      <c r="D27" s="1"/>
    </row>
    <row r="28" spans="1:4" x14ac:dyDescent="0.25">
      <c r="A28">
        <v>1892</v>
      </c>
      <c r="B28" s="5">
        <v>245756.92499999999</v>
      </c>
      <c r="C28" s="6">
        <v>65922</v>
      </c>
      <c r="D28" s="1"/>
    </row>
    <row r="29" spans="1:4" x14ac:dyDescent="0.25">
      <c r="A29">
        <v>1893</v>
      </c>
      <c r="B29" s="5">
        <v>233857.11600000001</v>
      </c>
      <c r="C29" s="6">
        <v>67231</v>
      </c>
      <c r="D29" s="1"/>
    </row>
    <row r="30" spans="1:4" x14ac:dyDescent="0.25">
      <c r="A30">
        <v>1894</v>
      </c>
      <c r="B30" s="5">
        <v>227131.13699999999</v>
      </c>
      <c r="C30" s="6">
        <v>68541</v>
      </c>
      <c r="D30" s="1"/>
    </row>
    <row r="31" spans="1:4" x14ac:dyDescent="0.25">
      <c r="A31">
        <v>1895</v>
      </c>
      <c r="B31" s="5">
        <v>254552.43600000002</v>
      </c>
      <c r="C31" s="6">
        <v>69851</v>
      </c>
      <c r="D31" s="1"/>
    </row>
    <row r="32" spans="1:4" x14ac:dyDescent="0.25">
      <c r="A32">
        <v>1896</v>
      </c>
      <c r="B32" s="5">
        <v>249378.60600000003</v>
      </c>
      <c r="C32" s="6">
        <v>71161</v>
      </c>
      <c r="D32" s="1"/>
    </row>
    <row r="33" spans="1:4" x14ac:dyDescent="0.25">
      <c r="A33">
        <v>1897</v>
      </c>
      <c r="B33" s="5">
        <v>273178.22399999999</v>
      </c>
      <c r="C33" s="6">
        <v>72471</v>
      </c>
      <c r="D33" s="1"/>
    </row>
    <row r="34" spans="1:4" x14ac:dyDescent="0.25">
      <c r="A34">
        <v>1898</v>
      </c>
      <c r="B34" s="5">
        <v>278869.43699999998</v>
      </c>
      <c r="C34" s="6">
        <v>73781</v>
      </c>
      <c r="D34" s="1"/>
    </row>
    <row r="35" spans="1:4" x14ac:dyDescent="0.25">
      <c r="A35">
        <v>1899</v>
      </c>
      <c r="B35" s="5">
        <v>304221.20399999997</v>
      </c>
      <c r="C35" s="6">
        <v>75091</v>
      </c>
      <c r="D35" s="1"/>
    </row>
    <row r="36" spans="1:4" x14ac:dyDescent="0.25">
      <c r="A36">
        <v>1900</v>
      </c>
      <c r="B36" s="5">
        <v>312499.33199999999</v>
      </c>
      <c r="C36" s="6">
        <v>76391</v>
      </c>
      <c r="D36" s="1"/>
    </row>
    <row r="37" spans="1:4" x14ac:dyDescent="0.25">
      <c r="A37">
        <v>1901</v>
      </c>
      <c r="B37" s="5">
        <v>347681.37599999999</v>
      </c>
      <c r="C37" s="6">
        <v>77888</v>
      </c>
      <c r="D37" s="1"/>
    </row>
    <row r="38" spans="1:4" x14ac:dyDescent="0.25">
      <c r="A38">
        <v>1902</v>
      </c>
      <c r="B38" s="5">
        <v>351303.05700000003</v>
      </c>
      <c r="C38" s="6">
        <v>79469</v>
      </c>
      <c r="D38" s="1"/>
    </row>
    <row r="39" spans="1:4" x14ac:dyDescent="0.25">
      <c r="A39">
        <v>1903</v>
      </c>
      <c r="B39" s="5">
        <v>368376.696</v>
      </c>
      <c r="C39" s="6">
        <v>80946</v>
      </c>
      <c r="D39" s="1"/>
    </row>
    <row r="40" spans="1:4" x14ac:dyDescent="0.25">
      <c r="A40">
        <v>1904</v>
      </c>
      <c r="B40" s="5">
        <v>363720.24900000001</v>
      </c>
      <c r="C40" s="6">
        <v>82485</v>
      </c>
      <c r="D40" s="1"/>
    </row>
    <row r="41" spans="1:4" x14ac:dyDescent="0.25">
      <c r="A41">
        <v>1905</v>
      </c>
      <c r="B41" s="5">
        <v>390624.16499999998</v>
      </c>
      <c r="C41" s="6">
        <v>84147</v>
      </c>
      <c r="D41" s="1"/>
    </row>
    <row r="42" spans="1:4" x14ac:dyDescent="0.25">
      <c r="A42">
        <v>1906</v>
      </c>
      <c r="B42" s="5">
        <v>435636.48600000003</v>
      </c>
      <c r="C42" s="6">
        <v>85770</v>
      </c>
      <c r="D42" s="1"/>
    </row>
    <row r="43" spans="1:4" x14ac:dyDescent="0.25">
      <c r="A43">
        <v>1907</v>
      </c>
      <c r="B43" s="5">
        <v>442362.46500000003</v>
      </c>
      <c r="C43" s="6">
        <v>87339</v>
      </c>
      <c r="D43" s="1"/>
    </row>
    <row r="44" spans="1:4" x14ac:dyDescent="0.25">
      <c r="A44">
        <v>1908</v>
      </c>
      <c r="B44" s="5">
        <v>406145.65500000003</v>
      </c>
      <c r="C44" s="6">
        <v>89055</v>
      </c>
      <c r="D44" s="1"/>
    </row>
    <row r="45" spans="1:4" x14ac:dyDescent="0.25">
      <c r="A45">
        <v>1909</v>
      </c>
      <c r="B45" s="5">
        <v>455814.42299999995</v>
      </c>
      <c r="C45" s="6">
        <v>90845</v>
      </c>
      <c r="D45" s="1"/>
    </row>
    <row r="46" spans="1:4" x14ac:dyDescent="0.25">
      <c r="A46">
        <v>1910</v>
      </c>
      <c r="B46" s="5">
        <v>460470.87</v>
      </c>
      <c r="C46" s="6">
        <v>92767</v>
      </c>
      <c r="D46" s="1"/>
    </row>
    <row r="47" spans="1:4" x14ac:dyDescent="0.25">
      <c r="A47">
        <v>1911</v>
      </c>
      <c r="B47" s="5">
        <v>475474.97700000001</v>
      </c>
      <c r="C47" s="6">
        <v>94234</v>
      </c>
      <c r="D47" s="1"/>
    </row>
    <row r="48" spans="1:4" x14ac:dyDescent="0.25">
      <c r="A48">
        <v>1912</v>
      </c>
      <c r="B48" s="5">
        <v>497722.446</v>
      </c>
      <c r="C48" s="6">
        <v>95703</v>
      </c>
      <c r="D48" s="1"/>
    </row>
    <row r="49" spans="1:4" x14ac:dyDescent="0.25">
      <c r="A49">
        <v>1913</v>
      </c>
      <c r="B49" s="5">
        <v>517383</v>
      </c>
      <c r="C49" s="6">
        <v>97606</v>
      </c>
      <c r="D49" s="1"/>
    </row>
    <row r="50" spans="1:4" x14ac:dyDescent="0.25">
      <c r="A50">
        <v>1914</v>
      </c>
      <c r="B50" s="5">
        <v>477544.50899999996</v>
      </c>
      <c r="C50" s="6">
        <v>99505</v>
      </c>
      <c r="D50" s="1"/>
    </row>
    <row r="51" spans="1:4" x14ac:dyDescent="0.25">
      <c r="A51">
        <v>1915</v>
      </c>
      <c r="B51" s="5">
        <v>490996.467</v>
      </c>
      <c r="C51" s="6">
        <v>100941</v>
      </c>
      <c r="D51" s="1"/>
    </row>
    <row r="52" spans="1:4" x14ac:dyDescent="0.25">
      <c r="A52">
        <v>1916</v>
      </c>
      <c r="B52" s="5">
        <v>558773.64</v>
      </c>
      <c r="C52" s="6">
        <v>102364</v>
      </c>
      <c r="D52" s="1"/>
    </row>
    <row r="53" spans="1:4" x14ac:dyDescent="0.25">
      <c r="A53">
        <v>1917</v>
      </c>
      <c r="B53" s="5">
        <v>544804.299</v>
      </c>
      <c r="C53" s="6">
        <v>103817</v>
      </c>
      <c r="D53" s="1"/>
    </row>
    <row r="54" spans="1:4" x14ac:dyDescent="0.25">
      <c r="A54">
        <v>1918</v>
      </c>
      <c r="B54" s="5">
        <v>593955.68400000001</v>
      </c>
      <c r="C54" s="6">
        <v>104958</v>
      </c>
      <c r="D54" s="1"/>
    </row>
    <row r="55" spans="1:4" x14ac:dyDescent="0.25">
      <c r="A55">
        <v>1919</v>
      </c>
      <c r="B55" s="5">
        <v>599129.51399999997</v>
      </c>
      <c r="C55" s="6">
        <v>105473</v>
      </c>
      <c r="D55" s="1"/>
    </row>
    <row r="56" spans="1:4" x14ac:dyDescent="0.25">
      <c r="A56">
        <v>1920</v>
      </c>
      <c r="B56" s="5">
        <v>593438.30099999998</v>
      </c>
      <c r="C56" s="6">
        <v>106881</v>
      </c>
      <c r="D56" s="1"/>
    </row>
    <row r="57" spans="1:4" x14ac:dyDescent="0.25">
      <c r="A57">
        <v>1921</v>
      </c>
      <c r="B57" s="5">
        <v>579986.34299999999</v>
      </c>
      <c r="C57" s="6">
        <v>108964</v>
      </c>
      <c r="D57" s="1"/>
    </row>
    <row r="58" spans="1:4" x14ac:dyDescent="0.25">
      <c r="A58">
        <v>1922</v>
      </c>
      <c r="B58" s="5">
        <v>612064.08900000004</v>
      </c>
      <c r="C58" s="6">
        <v>110484</v>
      </c>
      <c r="D58" s="1"/>
    </row>
    <row r="59" spans="1:4" x14ac:dyDescent="0.25">
      <c r="A59">
        <v>1923</v>
      </c>
      <c r="B59" s="5">
        <v>692775.83700000006</v>
      </c>
      <c r="C59" s="6">
        <v>112387</v>
      </c>
      <c r="D59" s="1"/>
    </row>
    <row r="60" spans="1:4" x14ac:dyDescent="0.25">
      <c r="A60">
        <v>1924</v>
      </c>
      <c r="B60" s="5">
        <v>713988.54</v>
      </c>
      <c r="C60" s="6">
        <v>114558</v>
      </c>
      <c r="D60" s="1"/>
    </row>
    <row r="61" spans="1:4" x14ac:dyDescent="0.25">
      <c r="A61">
        <v>1925</v>
      </c>
      <c r="B61" s="5">
        <v>730544.79599999997</v>
      </c>
      <c r="C61" s="6">
        <v>116284</v>
      </c>
      <c r="D61" s="1"/>
    </row>
    <row r="62" spans="1:4" x14ac:dyDescent="0.25">
      <c r="A62">
        <v>1926</v>
      </c>
      <c r="B62" s="5">
        <v>778144.03200000001</v>
      </c>
      <c r="C62" s="6">
        <v>117857</v>
      </c>
      <c r="D62" s="1"/>
    </row>
    <row r="63" spans="1:4" x14ac:dyDescent="0.25">
      <c r="A63">
        <v>1927</v>
      </c>
      <c r="B63" s="5">
        <v>785904.777</v>
      </c>
      <c r="C63" s="6">
        <v>119502</v>
      </c>
      <c r="D63" s="1"/>
    </row>
    <row r="64" spans="1:4" x14ac:dyDescent="0.25">
      <c r="A64">
        <v>1928</v>
      </c>
      <c r="B64" s="5">
        <v>794700.28799999994</v>
      </c>
      <c r="C64" s="6">
        <v>120971</v>
      </c>
      <c r="D64" s="1"/>
    </row>
    <row r="65" spans="1:4" x14ac:dyDescent="0.25">
      <c r="A65">
        <v>1929</v>
      </c>
      <c r="B65" s="5">
        <v>843334.29</v>
      </c>
      <c r="C65" s="6">
        <v>122245</v>
      </c>
      <c r="D65" s="1"/>
    </row>
    <row r="66" spans="1:4" x14ac:dyDescent="0.25">
      <c r="A66">
        <v>1930</v>
      </c>
      <c r="B66" s="5">
        <v>768313.755</v>
      </c>
      <c r="C66" s="6">
        <v>123668</v>
      </c>
      <c r="D66" s="1"/>
    </row>
    <row r="67" spans="1:4" x14ac:dyDescent="0.25">
      <c r="A67">
        <v>1931</v>
      </c>
      <c r="B67" s="5">
        <v>709332.09299999999</v>
      </c>
      <c r="C67" s="6">
        <v>124633</v>
      </c>
      <c r="D67" s="1"/>
    </row>
    <row r="68" spans="1:4" x14ac:dyDescent="0.25">
      <c r="A68">
        <v>1932</v>
      </c>
      <c r="B68" s="5">
        <v>615685.77</v>
      </c>
      <c r="C68" s="6">
        <v>125436</v>
      </c>
      <c r="D68" s="1"/>
    </row>
    <row r="69" spans="1:4" x14ac:dyDescent="0.25">
      <c r="A69">
        <v>1933</v>
      </c>
      <c r="B69" s="5">
        <v>602751.19499999995</v>
      </c>
      <c r="C69" s="6">
        <v>126180</v>
      </c>
      <c r="D69" s="1"/>
    </row>
    <row r="70" spans="1:4" x14ac:dyDescent="0.25">
      <c r="A70">
        <v>1934</v>
      </c>
      <c r="B70" s="5">
        <v>649315.66500000004</v>
      </c>
      <c r="C70" s="6">
        <v>126978</v>
      </c>
      <c r="D70" s="1"/>
    </row>
    <row r="71" spans="1:4" x14ac:dyDescent="0.25">
      <c r="A71">
        <v>1935</v>
      </c>
      <c r="B71" s="5">
        <v>698984.43299999996</v>
      </c>
      <c r="C71" s="6">
        <v>127859</v>
      </c>
      <c r="D71" s="1"/>
    </row>
    <row r="72" spans="1:4" x14ac:dyDescent="0.25">
      <c r="A72">
        <v>1936</v>
      </c>
      <c r="B72" s="5">
        <v>798321.96900000004</v>
      </c>
      <c r="C72" s="6">
        <v>128681</v>
      </c>
      <c r="D72" s="1"/>
    </row>
    <row r="73" spans="1:4" x14ac:dyDescent="0.25">
      <c r="A73">
        <v>1937</v>
      </c>
      <c r="B73" s="5">
        <v>832469.24699999997</v>
      </c>
      <c r="C73" s="6">
        <v>129464</v>
      </c>
      <c r="D73" s="1"/>
    </row>
    <row r="74" spans="1:4" x14ac:dyDescent="0.25">
      <c r="A74">
        <v>1938</v>
      </c>
      <c r="B74" s="5">
        <v>799356.73499999999</v>
      </c>
      <c r="C74" s="6">
        <v>130476</v>
      </c>
      <c r="D74" s="1"/>
    </row>
    <row r="75" spans="1:4" x14ac:dyDescent="0.25">
      <c r="A75">
        <v>1939</v>
      </c>
      <c r="B75" s="5">
        <v>862994.84400000004</v>
      </c>
      <c r="C75" s="6">
        <v>131539</v>
      </c>
      <c r="D75" s="1"/>
    </row>
    <row r="76" spans="1:4" x14ac:dyDescent="0.25">
      <c r="A76">
        <v>1940</v>
      </c>
      <c r="B76" s="5">
        <v>929737.25099999993</v>
      </c>
      <c r="C76" s="6">
        <v>132637</v>
      </c>
      <c r="D76" s="1"/>
    </row>
    <row r="77" spans="1:4" x14ac:dyDescent="0.25">
      <c r="A77">
        <v>1941</v>
      </c>
      <c r="B77" s="5">
        <v>1098921.4920000001</v>
      </c>
      <c r="C77" s="6">
        <v>133922</v>
      </c>
      <c r="D77" s="1"/>
    </row>
    <row r="78" spans="1:4" x14ac:dyDescent="0.25">
      <c r="A78">
        <v>1942</v>
      </c>
      <c r="B78" s="5">
        <v>1318809.267</v>
      </c>
      <c r="C78" s="6">
        <v>135386</v>
      </c>
      <c r="D78" s="1"/>
    </row>
    <row r="79" spans="1:4" x14ac:dyDescent="0.25">
      <c r="A79">
        <v>1943</v>
      </c>
      <c r="B79" s="5">
        <v>1581122.4480000001</v>
      </c>
      <c r="C79" s="6">
        <v>137272</v>
      </c>
      <c r="D79" s="1"/>
    </row>
    <row r="80" spans="1:4" x14ac:dyDescent="0.25">
      <c r="A80">
        <v>1944</v>
      </c>
      <c r="B80" s="5">
        <v>1713572.496</v>
      </c>
      <c r="C80" s="6">
        <v>138937</v>
      </c>
      <c r="D80" s="1"/>
    </row>
    <row r="81" spans="1:4" x14ac:dyDescent="0.25">
      <c r="A81">
        <v>1945</v>
      </c>
      <c r="B81" s="5">
        <v>1644760.5569999998</v>
      </c>
      <c r="C81" s="6">
        <v>140474</v>
      </c>
      <c r="D81" s="1"/>
    </row>
    <row r="82" spans="1:4" x14ac:dyDescent="0.25">
      <c r="A82">
        <v>1946</v>
      </c>
      <c r="B82" s="5">
        <v>1305357.3090000001</v>
      </c>
      <c r="C82" s="6">
        <v>141940</v>
      </c>
      <c r="D82" s="1"/>
    </row>
    <row r="83" spans="1:4" x14ac:dyDescent="0.25">
      <c r="A83">
        <v>1947</v>
      </c>
      <c r="B83" s="5">
        <v>1285696.7549999999</v>
      </c>
      <c r="C83" s="6">
        <v>144688</v>
      </c>
      <c r="D83" s="1"/>
    </row>
    <row r="84" spans="1:4" x14ac:dyDescent="0.25">
      <c r="A84">
        <v>1948</v>
      </c>
      <c r="B84" s="5">
        <v>1334330.757</v>
      </c>
      <c r="C84" s="6">
        <v>147203</v>
      </c>
      <c r="D84" s="1"/>
    </row>
    <row r="85" spans="1:4" x14ac:dyDescent="0.25">
      <c r="A85">
        <v>1949</v>
      </c>
      <c r="B85" s="5">
        <v>1339504.5869999998</v>
      </c>
      <c r="C85" s="6">
        <v>149770</v>
      </c>
      <c r="D85" s="1"/>
    </row>
    <row r="86" spans="1:4" x14ac:dyDescent="0.25">
      <c r="A86">
        <v>1950</v>
      </c>
      <c r="B86" s="5">
        <v>1455916</v>
      </c>
      <c r="C86" s="6">
        <v>152271</v>
      </c>
      <c r="D86" s="1"/>
    </row>
    <row r="87" spans="1:4" x14ac:dyDescent="0.25">
      <c r="A87">
        <v>1951</v>
      </c>
      <c r="B87" s="5">
        <v>1566784</v>
      </c>
      <c r="C87" s="6">
        <v>154878</v>
      </c>
      <c r="D87" s="1"/>
    </row>
    <row r="88" spans="1:4" x14ac:dyDescent="0.25">
      <c r="A88">
        <v>1952</v>
      </c>
      <c r="B88" s="5">
        <v>1625245</v>
      </c>
      <c r="C88" s="6">
        <v>157553</v>
      </c>
      <c r="D88" s="1"/>
    </row>
    <row r="89" spans="1:4" x14ac:dyDescent="0.25">
      <c r="A89">
        <v>1953</v>
      </c>
      <c r="B89" s="5">
        <v>1699970</v>
      </c>
      <c r="C89" s="6">
        <v>160184</v>
      </c>
      <c r="D89" s="1"/>
    </row>
    <row r="90" spans="1:4" x14ac:dyDescent="0.25">
      <c r="A90">
        <v>1954</v>
      </c>
      <c r="B90" s="5">
        <v>1688804</v>
      </c>
      <c r="C90" s="6">
        <v>163026</v>
      </c>
      <c r="D90" s="1"/>
    </row>
    <row r="91" spans="1:4" x14ac:dyDescent="0.25">
      <c r="A91">
        <v>1955</v>
      </c>
      <c r="B91" s="5">
        <v>1808126</v>
      </c>
      <c r="C91" s="6">
        <v>165931</v>
      </c>
      <c r="D91" s="1"/>
    </row>
    <row r="92" spans="1:4" x14ac:dyDescent="0.25">
      <c r="A92">
        <v>1956</v>
      </c>
      <c r="B92" s="5">
        <v>1843455</v>
      </c>
      <c r="C92" s="6">
        <v>168903</v>
      </c>
      <c r="D92" s="1"/>
    </row>
    <row r="93" spans="1:4" x14ac:dyDescent="0.25">
      <c r="A93">
        <v>1957</v>
      </c>
      <c r="B93" s="5">
        <v>1878063</v>
      </c>
      <c r="C93" s="6">
        <v>171984</v>
      </c>
      <c r="D93" s="1"/>
    </row>
    <row r="94" spans="1:4" x14ac:dyDescent="0.25">
      <c r="A94">
        <v>1958</v>
      </c>
      <c r="B94" s="5">
        <v>1859088</v>
      </c>
      <c r="C94" s="6">
        <v>174882</v>
      </c>
      <c r="D94" s="1"/>
    </row>
    <row r="95" spans="1:4" x14ac:dyDescent="0.25">
      <c r="A95">
        <v>1959</v>
      </c>
      <c r="B95" s="5">
        <v>1997061</v>
      </c>
      <c r="C95" s="6">
        <v>177830</v>
      </c>
      <c r="D95" s="1"/>
    </row>
    <row r="96" spans="1:4" x14ac:dyDescent="0.25">
      <c r="A96">
        <v>1960</v>
      </c>
      <c r="B96" s="5">
        <v>2046727</v>
      </c>
      <c r="C96" s="6">
        <v>180671</v>
      </c>
      <c r="D96" s="1">
        <v>60.051099675703497</v>
      </c>
    </row>
    <row r="97" spans="1:4" x14ac:dyDescent="0.25">
      <c r="A97">
        <v>1961</v>
      </c>
      <c r="B97" s="5">
        <v>2094396</v>
      </c>
      <c r="C97" s="6">
        <v>183691</v>
      </c>
      <c r="D97" s="1">
        <v>59.858137958511698</v>
      </c>
    </row>
    <row r="98" spans="1:4" x14ac:dyDescent="0.25">
      <c r="A98">
        <v>1962</v>
      </c>
      <c r="B98" s="5">
        <v>2220732</v>
      </c>
      <c r="C98" s="6">
        <v>186538</v>
      </c>
      <c r="D98" s="1">
        <v>59.8319556932735</v>
      </c>
    </row>
    <row r="99" spans="1:4" x14ac:dyDescent="0.25">
      <c r="A99">
        <v>1963</v>
      </c>
      <c r="B99" s="5">
        <v>2316765</v>
      </c>
      <c r="C99" s="6">
        <v>189242</v>
      </c>
      <c r="D99" s="1">
        <v>59.934688167367099</v>
      </c>
    </row>
    <row r="100" spans="1:4" x14ac:dyDescent="0.25">
      <c r="A100">
        <v>1964</v>
      </c>
      <c r="B100" s="5">
        <v>2450915</v>
      </c>
      <c r="C100" s="6">
        <v>191889</v>
      </c>
      <c r="D100" s="1">
        <v>60.117641214354201</v>
      </c>
    </row>
    <row r="101" spans="1:4" x14ac:dyDescent="0.25">
      <c r="A101">
        <v>1965</v>
      </c>
      <c r="B101" s="5">
        <v>2607294</v>
      </c>
      <c r="C101" s="6">
        <v>194303</v>
      </c>
      <c r="D101" s="1">
        <v>60.358564260536802</v>
      </c>
    </row>
    <row r="102" spans="1:4" x14ac:dyDescent="0.25">
      <c r="A102">
        <v>1966</v>
      </c>
      <c r="B102" s="5">
        <v>2778086</v>
      </c>
      <c r="C102" s="6">
        <v>196560</v>
      </c>
      <c r="D102" s="1">
        <v>60.620933236490998</v>
      </c>
    </row>
    <row r="103" spans="1:4" x14ac:dyDescent="0.25">
      <c r="A103">
        <v>1967</v>
      </c>
      <c r="B103" s="5">
        <v>2847549</v>
      </c>
      <c r="C103" s="6">
        <v>198712</v>
      </c>
      <c r="D103" s="1">
        <v>60.933756821763701</v>
      </c>
    </row>
    <row r="104" spans="1:4" x14ac:dyDescent="0.25">
      <c r="A104">
        <v>1968</v>
      </c>
      <c r="B104" s="5">
        <v>2983081</v>
      </c>
      <c r="C104" s="6">
        <v>200706</v>
      </c>
      <c r="D104" s="1">
        <v>61.284244776414802</v>
      </c>
    </row>
    <row r="105" spans="1:4" x14ac:dyDescent="0.25">
      <c r="A105">
        <v>1969</v>
      </c>
      <c r="B105" s="5">
        <v>3076517</v>
      </c>
      <c r="C105" s="6">
        <v>202677</v>
      </c>
      <c r="D105" s="1">
        <v>61.661206982443296</v>
      </c>
    </row>
    <row r="106" spans="1:4" x14ac:dyDescent="0.25">
      <c r="A106">
        <v>1970</v>
      </c>
      <c r="B106" s="5">
        <v>3081900</v>
      </c>
      <c r="C106" s="6">
        <v>205052</v>
      </c>
      <c r="D106" s="1">
        <v>62.0594611452603</v>
      </c>
    </row>
    <row r="107" spans="1:4" x14ac:dyDescent="0.25">
      <c r="A107">
        <v>1971</v>
      </c>
      <c r="B107" s="5">
        <v>3178106</v>
      </c>
      <c r="C107" s="6">
        <v>207661</v>
      </c>
      <c r="D107" s="1">
        <v>62.557358155582101</v>
      </c>
    </row>
    <row r="108" spans="1:4" x14ac:dyDescent="0.25">
      <c r="A108">
        <v>1972</v>
      </c>
      <c r="B108" s="5">
        <v>3346554</v>
      </c>
      <c r="C108" s="6">
        <v>209896</v>
      </c>
      <c r="D108" s="1">
        <v>63.030122735247801</v>
      </c>
    </row>
    <row r="109" spans="1:4" x14ac:dyDescent="0.25">
      <c r="A109">
        <v>1973</v>
      </c>
      <c r="B109" s="5">
        <v>3536622</v>
      </c>
      <c r="C109" s="6">
        <v>211909</v>
      </c>
      <c r="D109" s="1">
        <v>63.494277588892999</v>
      </c>
    </row>
    <row r="110" spans="1:4" x14ac:dyDescent="0.25">
      <c r="A110">
        <v>1974</v>
      </c>
      <c r="B110" s="5">
        <v>3526724</v>
      </c>
      <c r="C110" s="6">
        <v>213854</v>
      </c>
      <c r="D110" s="1">
        <v>63.971976462045603</v>
      </c>
    </row>
    <row r="111" spans="1:4" x14ac:dyDescent="0.25">
      <c r="A111">
        <v>1975</v>
      </c>
      <c r="B111" s="5">
        <v>3516825</v>
      </c>
      <c r="C111" s="6">
        <v>215973</v>
      </c>
      <c r="D111" s="1">
        <v>64.468704452609799</v>
      </c>
    </row>
    <row r="112" spans="1:4" x14ac:dyDescent="0.25">
      <c r="A112">
        <v>1976</v>
      </c>
      <c r="B112" s="5">
        <v>3701163</v>
      </c>
      <c r="C112" s="6">
        <v>218035</v>
      </c>
      <c r="D112" s="1">
        <v>64.764009037274903</v>
      </c>
    </row>
    <row r="113" spans="1:4" x14ac:dyDescent="0.25">
      <c r="A113">
        <v>1977</v>
      </c>
      <c r="B113" s="5">
        <v>3868829</v>
      </c>
      <c r="C113" s="6">
        <v>220239</v>
      </c>
      <c r="D113" s="1">
        <v>65.093682833843999</v>
      </c>
    </row>
    <row r="114" spans="1:4" x14ac:dyDescent="0.25">
      <c r="A114">
        <v>1978</v>
      </c>
      <c r="B114" s="5">
        <v>4089548</v>
      </c>
      <c r="C114" s="6">
        <v>222585</v>
      </c>
      <c r="D114" s="1">
        <v>65.423356820751707</v>
      </c>
    </row>
    <row r="115" spans="1:4" x14ac:dyDescent="0.25">
      <c r="A115">
        <v>1979</v>
      </c>
      <c r="B115" s="5">
        <v>4228647</v>
      </c>
      <c r="C115" s="6">
        <v>225055</v>
      </c>
      <c r="D115" s="1">
        <v>65.711397471168596</v>
      </c>
    </row>
    <row r="116" spans="1:4" x14ac:dyDescent="0.25">
      <c r="A116">
        <v>1980</v>
      </c>
      <c r="B116" s="5">
        <v>4230558</v>
      </c>
      <c r="C116" s="6">
        <v>227726.46299999999</v>
      </c>
      <c r="D116" s="1">
        <v>65.939478912610397</v>
      </c>
    </row>
    <row r="117" spans="1:4" x14ac:dyDescent="0.25">
      <c r="A117">
        <v>1981</v>
      </c>
      <c r="B117" s="5">
        <v>4336141</v>
      </c>
      <c r="C117" s="6">
        <v>229966.23699999999</v>
      </c>
      <c r="D117" s="1">
        <v>66.119055632987894</v>
      </c>
    </row>
    <row r="118" spans="1:4" x14ac:dyDescent="0.25">
      <c r="A118">
        <v>1982</v>
      </c>
      <c r="B118" s="5">
        <v>4254870</v>
      </c>
      <c r="C118" s="6">
        <v>232187.83499999999</v>
      </c>
      <c r="D118" s="1">
        <v>66.255577370776905</v>
      </c>
    </row>
    <row r="119" spans="1:4" x14ac:dyDescent="0.25">
      <c r="A119">
        <v>1983</v>
      </c>
      <c r="B119" s="5">
        <v>4433129</v>
      </c>
      <c r="C119" s="6">
        <v>234307.20699999999</v>
      </c>
      <c r="D119" s="1">
        <v>66.340934135451207</v>
      </c>
    </row>
    <row r="120" spans="1:4" x14ac:dyDescent="0.25">
      <c r="A120">
        <v>1984</v>
      </c>
      <c r="B120" s="5">
        <v>4755958</v>
      </c>
      <c r="C120" s="6">
        <v>236348.29199999999</v>
      </c>
      <c r="D120" s="1">
        <v>66.3816185839963</v>
      </c>
    </row>
    <row r="121" spans="1:4" x14ac:dyDescent="0.25">
      <c r="A121">
        <v>1985</v>
      </c>
      <c r="B121" s="5">
        <v>4940383</v>
      </c>
      <c r="C121" s="6">
        <v>238466.283</v>
      </c>
      <c r="D121" s="1">
        <v>66.387563814712493</v>
      </c>
    </row>
    <row r="122" spans="1:4" x14ac:dyDescent="0.25">
      <c r="A122">
        <v>1986</v>
      </c>
      <c r="B122" s="5">
        <v>5110480</v>
      </c>
      <c r="C122" s="6">
        <v>240650.755</v>
      </c>
      <c r="D122" s="1">
        <v>66.279800492294797</v>
      </c>
    </row>
    <row r="123" spans="1:4" x14ac:dyDescent="0.25">
      <c r="A123">
        <v>1987</v>
      </c>
      <c r="B123" s="5">
        <v>5290129</v>
      </c>
      <c r="C123" s="6">
        <v>242803.533</v>
      </c>
      <c r="D123" s="1">
        <v>66.169526888717598</v>
      </c>
    </row>
    <row r="124" spans="1:4" x14ac:dyDescent="0.25">
      <c r="A124">
        <v>1988</v>
      </c>
      <c r="B124" s="5">
        <v>5512845</v>
      </c>
      <c r="C124" s="6">
        <v>245021.41399999999</v>
      </c>
      <c r="D124" s="1">
        <v>66.060775646918003</v>
      </c>
    </row>
    <row r="125" spans="1:4" x14ac:dyDescent="0.25">
      <c r="A125">
        <v>1989</v>
      </c>
      <c r="B125" s="5">
        <v>5703521</v>
      </c>
      <c r="C125" s="6">
        <v>247341.69699999999</v>
      </c>
      <c r="D125" s="1">
        <v>65.961086765742706</v>
      </c>
    </row>
    <row r="126" spans="1:4" x14ac:dyDescent="0.25">
      <c r="A126">
        <v>1990</v>
      </c>
      <c r="B126" s="5">
        <v>5803200</v>
      </c>
      <c r="C126" s="6">
        <v>250131.894</v>
      </c>
      <c r="D126" s="1">
        <v>65.878449965613697</v>
      </c>
    </row>
    <row r="127" spans="1:4" x14ac:dyDescent="0.25">
      <c r="A127">
        <v>1991</v>
      </c>
      <c r="B127" s="5">
        <v>5791930.851878101</v>
      </c>
      <c r="C127" s="6">
        <v>253492.503</v>
      </c>
      <c r="D127" s="1">
        <v>65.739452950802303</v>
      </c>
    </row>
    <row r="128" spans="1:4" x14ac:dyDescent="0.25">
      <c r="A128">
        <v>1992</v>
      </c>
      <c r="B128" s="5">
        <v>5985151.5010630758</v>
      </c>
      <c r="C128" s="6">
        <v>256894.18900000001</v>
      </c>
      <c r="D128" s="1">
        <v>65.630473580200899</v>
      </c>
    </row>
    <row r="129" spans="1:5" x14ac:dyDescent="0.25">
      <c r="A129">
        <v>1993</v>
      </c>
      <c r="B129" s="5">
        <v>6146209.8369950391</v>
      </c>
      <c r="C129" s="6">
        <v>260255.35200000001</v>
      </c>
      <c r="D129" s="1">
        <v>65.570654712659405</v>
      </c>
    </row>
    <row r="130" spans="1:5" x14ac:dyDescent="0.25">
      <c r="A130">
        <v>1994</v>
      </c>
      <c r="B130" s="5">
        <v>6395858.4833451454</v>
      </c>
      <c r="C130" s="6">
        <v>263435.67300000001</v>
      </c>
      <c r="D130" s="1">
        <v>65.579456279450596</v>
      </c>
    </row>
    <row r="131" spans="1:5" x14ac:dyDescent="0.25">
      <c r="A131">
        <v>1995</v>
      </c>
      <c r="B131" s="5">
        <v>6558150.6676116223</v>
      </c>
      <c r="C131" s="6">
        <v>266557.09100000001</v>
      </c>
      <c r="D131" s="1">
        <v>65.6595513351118</v>
      </c>
    </row>
    <row r="132" spans="1:5" x14ac:dyDescent="0.25">
      <c r="A132">
        <v>1996</v>
      </c>
      <c r="B132" s="5">
        <v>6803768.7427356476</v>
      </c>
      <c r="C132" s="6">
        <v>269667.391</v>
      </c>
      <c r="D132" s="1">
        <v>65.712118317242599</v>
      </c>
    </row>
    <row r="133" spans="1:5" x14ac:dyDescent="0.25">
      <c r="A133">
        <v>1997</v>
      </c>
      <c r="B133" s="5">
        <v>7109774.5503487503</v>
      </c>
      <c r="C133" s="6">
        <v>272911.76</v>
      </c>
      <c r="D133" s="1">
        <v>65.849853196168993</v>
      </c>
    </row>
    <row r="134" spans="1:5" x14ac:dyDescent="0.25">
      <c r="A134">
        <v>1998</v>
      </c>
      <c r="B134" s="5">
        <v>7413357</v>
      </c>
      <c r="C134" s="6">
        <v>276115.288</v>
      </c>
      <c r="D134" s="1">
        <v>66.038660776716</v>
      </c>
    </row>
    <row r="135" spans="1:5" x14ac:dyDescent="0.25">
      <c r="A135">
        <v>1999</v>
      </c>
      <c r="B135" s="5">
        <v>7746169</v>
      </c>
      <c r="C135" s="6">
        <v>279294.71299999999</v>
      </c>
      <c r="D135" s="1">
        <v>66.2358325710439</v>
      </c>
    </row>
    <row r="136" spans="1:5" x14ac:dyDescent="0.25">
      <c r="A136">
        <v>2000</v>
      </c>
      <c r="B136" s="5">
        <v>8032209</v>
      </c>
      <c r="C136" s="6">
        <v>282158</v>
      </c>
      <c r="D136" s="1">
        <v>66.423240355534404</v>
      </c>
    </row>
    <row r="137" spans="1:5" x14ac:dyDescent="0.25">
      <c r="A137">
        <v>2001</v>
      </c>
      <c r="B137" s="5">
        <v>8093143</v>
      </c>
      <c r="C137" s="6">
        <v>284915</v>
      </c>
      <c r="D137" s="1">
        <v>66.619659859855801</v>
      </c>
    </row>
    <row r="138" spans="1:5" x14ac:dyDescent="0.25">
      <c r="A138">
        <v>2002</v>
      </c>
      <c r="B138" s="5">
        <v>8223657</v>
      </c>
      <c r="C138" s="6">
        <v>287501</v>
      </c>
      <c r="D138" s="1">
        <v>66.772098464424701</v>
      </c>
    </row>
    <row r="139" spans="1:5" x14ac:dyDescent="0.25">
      <c r="A139">
        <v>2003</v>
      </c>
      <c r="B139" s="5">
        <v>8431121</v>
      </c>
      <c r="C139" s="6">
        <v>289986</v>
      </c>
      <c r="D139" s="1">
        <v>66.908580436983002</v>
      </c>
    </row>
    <row r="140" spans="1:5" x14ac:dyDescent="0.25">
      <c r="A140">
        <v>2004</v>
      </c>
      <c r="B140" s="5">
        <v>8738865</v>
      </c>
      <c r="C140" s="6">
        <v>292806</v>
      </c>
      <c r="D140" s="1">
        <v>67.065636493189999</v>
      </c>
    </row>
    <row r="141" spans="1:5" x14ac:dyDescent="0.25">
      <c r="A141">
        <v>2005</v>
      </c>
      <c r="B141" s="5">
        <v>9009770</v>
      </c>
      <c r="C141" s="6">
        <v>295583</v>
      </c>
      <c r="D141" s="1">
        <v>67.250921343237295</v>
      </c>
    </row>
    <row r="142" spans="1:5" x14ac:dyDescent="0.25">
      <c r="A142">
        <v>2006</v>
      </c>
      <c r="B142" s="5">
        <v>9253034</v>
      </c>
      <c r="C142" s="6">
        <v>298442</v>
      </c>
      <c r="D142" s="1">
        <v>67.241718200991301</v>
      </c>
    </row>
    <row r="143" spans="1:5" x14ac:dyDescent="0.25">
      <c r="A143">
        <v>2007</v>
      </c>
      <c r="B143" s="5">
        <v>9447347</v>
      </c>
      <c r="C143" s="6">
        <v>301280</v>
      </c>
      <c r="D143" s="1">
        <v>67.272558682108993</v>
      </c>
    </row>
    <row r="144" spans="1:5" x14ac:dyDescent="0.25">
      <c r="A144">
        <v>2008</v>
      </c>
      <c r="B144" s="5">
        <v>9485136</v>
      </c>
      <c r="C144" s="6">
        <v>304228</v>
      </c>
      <c r="D144" s="1">
        <v>67.308337602702807</v>
      </c>
      <c r="E144" s="5">
        <v>31251.266490333088</v>
      </c>
    </row>
    <row r="145" spans="1:5" x14ac:dyDescent="0.25">
      <c r="A145">
        <v>2009</v>
      </c>
      <c r="B145" s="2"/>
      <c r="C145" s="6">
        <v>307212</v>
      </c>
      <c r="D145" s="1">
        <v>67.301719628056503</v>
      </c>
      <c r="E145" s="7">
        <v>29898.64421649179</v>
      </c>
    </row>
    <row r="146" spans="1:5" x14ac:dyDescent="0.25">
      <c r="A146">
        <v>2010</v>
      </c>
      <c r="B146" s="2"/>
      <c r="C146" s="6">
        <v>310225.26836451609</v>
      </c>
      <c r="D146" s="1">
        <v>67.234116776388404</v>
      </c>
      <c r="E146" s="7">
        <v>30491.34438076369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D79" sqref="D79"/>
    </sheetView>
  </sheetViews>
  <sheetFormatPr defaultRowHeight="15" x14ac:dyDescent="0.25"/>
  <cols>
    <col min="2" max="2" width="11.125" bestFit="1" customWidth="1"/>
  </cols>
  <sheetData>
    <row r="1" spans="1:10" x14ac:dyDescent="0.25">
      <c r="A1" t="s">
        <v>15</v>
      </c>
      <c r="B1" t="s">
        <v>21</v>
      </c>
      <c r="C1" t="s">
        <v>24</v>
      </c>
      <c r="D1" t="s">
        <v>25</v>
      </c>
      <c r="E1" t="s">
        <v>26</v>
      </c>
      <c r="F1" t="s">
        <v>27</v>
      </c>
      <c r="G1" t="s">
        <v>33</v>
      </c>
      <c r="H1" t="s">
        <v>34</v>
      </c>
      <c r="I1" t="s">
        <v>35</v>
      </c>
      <c r="J1" t="s">
        <v>36</v>
      </c>
    </row>
    <row r="2" spans="1:10" x14ac:dyDescent="0.25">
      <c r="A2" t="s">
        <v>16</v>
      </c>
      <c r="B2" t="s">
        <v>23</v>
      </c>
      <c r="C2" t="s">
        <v>32</v>
      </c>
      <c r="D2" t="s">
        <v>32</v>
      </c>
      <c r="E2" t="s">
        <v>32</v>
      </c>
      <c r="F2" t="s">
        <v>32</v>
      </c>
      <c r="G2" t="s">
        <v>37</v>
      </c>
      <c r="H2" t="s">
        <v>37</v>
      </c>
      <c r="I2" t="s">
        <v>37</v>
      </c>
      <c r="J2" t="s">
        <v>37</v>
      </c>
    </row>
    <row r="3" spans="1:10" x14ac:dyDescent="0.25">
      <c r="A3" t="s">
        <v>17</v>
      </c>
      <c r="B3" t="s">
        <v>20</v>
      </c>
      <c r="C3" t="s">
        <v>28</v>
      </c>
      <c r="D3" t="s">
        <v>29</v>
      </c>
      <c r="E3" t="s">
        <v>30</v>
      </c>
      <c r="F3" t="s">
        <v>31</v>
      </c>
      <c r="G3" t="s">
        <v>28</v>
      </c>
      <c r="H3" t="s">
        <v>29</v>
      </c>
      <c r="I3" t="s">
        <v>30</v>
      </c>
      <c r="J3" t="s">
        <v>31</v>
      </c>
    </row>
    <row r="4" spans="1:10" x14ac:dyDescent="0.25">
      <c r="A4" t="s">
        <v>18</v>
      </c>
      <c r="B4" t="s">
        <v>12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</row>
    <row r="5" spans="1:10" x14ac:dyDescent="0.25">
      <c r="A5">
        <v>1820</v>
      </c>
      <c r="C5" s="1"/>
      <c r="D5" s="1"/>
      <c r="E5" s="1"/>
      <c r="F5" s="1"/>
    </row>
    <row r="6" spans="1:10" x14ac:dyDescent="0.25">
      <c r="A6">
        <v>1821</v>
      </c>
      <c r="C6" s="1">
        <v>0.68975496970975969</v>
      </c>
      <c r="D6" s="1">
        <v>0</v>
      </c>
      <c r="E6" s="1">
        <v>0</v>
      </c>
      <c r="F6" s="1">
        <v>0</v>
      </c>
    </row>
    <row r="7" spans="1:10" x14ac:dyDescent="0.25">
      <c r="A7">
        <v>1822</v>
      </c>
      <c r="C7" s="1">
        <v>0.68481020054439978</v>
      </c>
      <c r="D7" s="1">
        <v>0</v>
      </c>
      <c r="E7" s="1">
        <v>0</v>
      </c>
      <c r="F7" s="1">
        <v>0</v>
      </c>
    </row>
    <row r="8" spans="1:10" x14ac:dyDescent="0.25">
      <c r="A8">
        <v>1823</v>
      </c>
      <c r="C8" s="1">
        <v>0.68404884202388694</v>
      </c>
      <c r="D8" s="1">
        <v>0</v>
      </c>
      <c r="E8" s="1">
        <v>0</v>
      </c>
      <c r="F8" s="1">
        <v>0</v>
      </c>
    </row>
    <row r="9" spans="1:10" x14ac:dyDescent="0.25">
      <c r="A9">
        <v>1824</v>
      </c>
      <c r="C9" s="1">
        <v>0.68316583659952845</v>
      </c>
      <c r="D9" s="1">
        <v>0</v>
      </c>
      <c r="E9" s="1">
        <v>0</v>
      </c>
      <c r="F9" s="1">
        <v>0</v>
      </c>
    </row>
    <row r="10" spans="1:10" x14ac:dyDescent="0.25">
      <c r="A10">
        <v>1825</v>
      </c>
      <c r="C10" s="1">
        <v>0.68266127014716738</v>
      </c>
      <c r="D10" s="1">
        <v>0</v>
      </c>
      <c r="E10" s="1">
        <v>0</v>
      </c>
      <c r="F10" s="1">
        <v>0</v>
      </c>
    </row>
    <row r="11" spans="1:10" x14ac:dyDescent="0.25">
      <c r="A11">
        <v>1826</v>
      </c>
      <c r="C11" s="1">
        <v>0.67253068131109206</v>
      </c>
      <c r="D11" s="1">
        <v>0</v>
      </c>
      <c r="E11" s="1">
        <v>0</v>
      </c>
      <c r="F11" s="1">
        <v>0</v>
      </c>
    </row>
    <row r="12" spans="1:10" x14ac:dyDescent="0.25">
      <c r="A12">
        <v>1827</v>
      </c>
      <c r="C12" s="1">
        <v>0.66539502468714007</v>
      </c>
      <c r="D12" s="1">
        <v>0</v>
      </c>
      <c r="E12" s="1">
        <v>0</v>
      </c>
      <c r="F12" s="1">
        <v>0</v>
      </c>
    </row>
    <row r="13" spans="1:10" x14ac:dyDescent="0.25">
      <c r="A13">
        <v>1828</v>
      </c>
      <c r="C13" s="1">
        <v>0.66323870875447444</v>
      </c>
      <c r="D13" s="1">
        <v>0</v>
      </c>
      <c r="E13" s="1">
        <v>0</v>
      </c>
      <c r="F13" s="1">
        <v>0</v>
      </c>
    </row>
    <row r="14" spans="1:10" x14ac:dyDescent="0.25">
      <c r="A14">
        <v>1829</v>
      </c>
      <c r="C14" s="1">
        <v>0.65854161434197955</v>
      </c>
      <c r="D14" s="1">
        <v>0</v>
      </c>
      <c r="E14" s="1">
        <v>0</v>
      </c>
      <c r="F14" s="1">
        <v>0</v>
      </c>
    </row>
    <row r="15" spans="1:10" x14ac:dyDescent="0.25">
      <c r="A15">
        <v>1830</v>
      </c>
      <c r="C15" s="1">
        <v>0.65655589362596678</v>
      </c>
      <c r="D15" s="1">
        <v>0</v>
      </c>
      <c r="E15" s="1">
        <v>0</v>
      </c>
      <c r="F15" s="1">
        <v>0</v>
      </c>
    </row>
    <row r="16" spans="1:10" x14ac:dyDescent="0.25">
      <c r="A16">
        <v>1831</v>
      </c>
      <c r="C16" s="1">
        <v>0.35029817683447917</v>
      </c>
      <c r="D16" s="1">
        <v>0</v>
      </c>
      <c r="E16" s="1">
        <v>0</v>
      </c>
      <c r="F16" s="1">
        <v>0</v>
      </c>
    </row>
    <row r="17" spans="1:6" x14ac:dyDescent="0.25">
      <c r="A17">
        <v>1832</v>
      </c>
      <c r="C17" s="1">
        <v>0.34435662370292219</v>
      </c>
      <c r="D17" s="1">
        <v>0</v>
      </c>
      <c r="E17" s="1">
        <v>0</v>
      </c>
      <c r="F17" s="1">
        <v>0</v>
      </c>
    </row>
    <row r="18" spans="1:6" x14ac:dyDescent="0.25">
      <c r="A18">
        <v>1833</v>
      </c>
      <c r="C18" s="1">
        <v>0.34486127699983404</v>
      </c>
      <c r="D18" s="1">
        <v>0</v>
      </c>
      <c r="E18" s="1">
        <v>0</v>
      </c>
      <c r="F18" s="1">
        <v>0</v>
      </c>
    </row>
    <row r="19" spans="1:6" x14ac:dyDescent="0.25">
      <c r="A19">
        <v>1834</v>
      </c>
      <c r="C19" s="1">
        <v>0.33682491556299049</v>
      </c>
      <c r="D19" s="1">
        <v>0</v>
      </c>
      <c r="E19" s="1">
        <v>0</v>
      </c>
      <c r="F19" s="1">
        <v>0</v>
      </c>
    </row>
    <row r="20" spans="1:6" x14ac:dyDescent="0.25">
      <c r="A20">
        <v>1835</v>
      </c>
      <c r="C20" s="1">
        <v>0.36641373120586285</v>
      </c>
      <c r="D20" s="1">
        <v>0</v>
      </c>
      <c r="E20" s="1">
        <v>0</v>
      </c>
      <c r="F20" s="1">
        <v>0</v>
      </c>
    </row>
    <row r="21" spans="1:6" x14ac:dyDescent="0.25">
      <c r="A21">
        <v>1836</v>
      </c>
      <c r="C21" s="1">
        <v>0.35671584515687882</v>
      </c>
      <c r="D21" s="1">
        <v>0</v>
      </c>
      <c r="E21" s="1">
        <v>0</v>
      </c>
      <c r="F21" s="1">
        <v>0</v>
      </c>
    </row>
    <row r="22" spans="1:6" x14ac:dyDescent="0.25">
      <c r="A22">
        <v>1837</v>
      </c>
      <c r="C22" s="1">
        <v>0.36054505520016461</v>
      </c>
      <c r="D22" s="1">
        <v>0</v>
      </c>
      <c r="E22" s="1">
        <v>0</v>
      </c>
      <c r="F22" s="1">
        <v>0</v>
      </c>
    </row>
    <row r="23" spans="1:6" x14ac:dyDescent="0.25">
      <c r="A23">
        <v>1838</v>
      </c>
      <c r="C23" s="1">
        <v>0.36174279647103891</v>
      </c>
      <c r="D23" s="1">
        <v>0</v>
      </c>
      <c r="E23" s="1">
        <v>0</v>
      </c>
      <c r="F23" s="1">
        <v>0</v>
      </c>
    </row>
    <row r="24" spans="1:6" x14ac:dyDescent="0.25">
      <c r="A24">
        <v>1839</v>
      </c>
      <c r="C24" s="1">
        <v>0.36566470915241384</v>
      </c>
      <c r="D24" s="1">
        <v>0</v>
      </c>
      <c r="E24" s="1">
        <v>0</v>
      </c>
      <c r="F24" s="1">
        <v>0</v>
      </c>
    </row>
    <row r="25" spans="1:6" x14ac:dyDescent="0.25">
      <c r="A25">
        <v>1840</v>
      </c>
      <c r="C25" s="1">
        <v>0.36796854181619038</v>
      </c>
      <c r="D25" s="1">
        <v>0</v>
      </c>
      <c r="E25" s="1">
        <v>0</v>
      </c>
      <c r="F25" s="1">
        <v>0</v>
      </c>
    </row>
    <row r="26" spans="1:6" x14ac:dyDescent="0.25">
      <c r="A26">
        <v>1841</v>
      </c>
      <c r="C26" s="1">
        <v>0.35168684768038538</v>
      </c>
      <c r="D26" s="1">
        <v>0</v>
      </c>
      <c r="E26" s="1">
        <v>0</v>
      </c>
      <c r="F26" s="1">
        <v>0</v>
      </c>
    </row>
    <row r="27" spans="1:6" x14ac:dyDescent="0.25">
      <c r="A27">
        <v>1842</v>
      </c>
      <c r="C27" s="1">
        <v>0.34458746830361653</v>
      </c>
      <c r="D27" s="1">
        <v>0</v>
      </c>
      <c r="E27" s="1">
        <v>0</v>
      </c>
      <c r="F27" s="1">
        <v>0</v>
      </c>
    </row>
    <row r="28" spans="1:6" x14ac:dyDescent="0.25">
      <c r="A28">
        <v>1843</v>
      </c>
      <c r="C28" s="1">
        <v>0.33508748696728785</v>
      </c>
      <c r="D28" s="1">
        <v>0</v>
      </c>
      <c r="E28" s="1">
        <v>0</v>
      </c>
      <c r="F28" s="1">
        <v>0</v>
      </c>
    </row>
    <row r="29" spans="1:6" x14ac:dyDescent="0.25">
      <c r="A29">
        <v>1844</v>
      </c>
      <c r="C29" s="1">
        <v>0.3459804053569206</v>
      </c>
      <c r="D29" s="1">
        <v>0</v>
      </c>
      <c r="E29" s="1">
        <v>0</v>
      </c>
      <c r="F29" s="1">
        <v>0</v>
      </c>
    </row>
    <row r="30" spans="1:6" x14ac:dyDescent="0.25">
      <c r="A30">
        <v>1845</v>
      </c>
      <c r="C30" s="1">
        <v>0.23876386862184301</v>
      </c>
      <c r="D30" s="1">
        <v>0</v>
      </c>
      <c r="E30" s="1">
        <v>0.33552714571031816</v>
      </c>
      <c r="F30" s="1">
        <v>1.2339468898839978</v>
      </c>
    </row>
    <row r="31" spans="1:6" x14ac:dyDescent="0.25">
      <c r="A31">
        <v>1846</v>
      </c>
      <c r="C31" s="1">
        <v>0.23044591299241093</v>
      </c>
      <c r="D31" s="1">
        <v>0</v>
      </c>
      <c r="E31" s="1">
        <v>4.5852748936924537E-2</v>
      </c>
      <c r="F31" s="1">
        <v>1.1392557793645719</v>
      </c>
    </row>
    <row r="32" spans="1:6" x14ac:dyDescent="0.25">
      <c r="A32">
        <v>1847</v>
      </c>
      <c r="C32" s="1">
        <v>0.17654480833726519</v>
      </c>
      <c r="D32" s="1">
        <v>0</v>
      </c>
      <c r="E32" s="1">
        <v>-3.0608285986356125</v>
      </c>
      <c r="F32" s="1">
        <v>0.98492806194755789</v>
      </c>
    </row>
    <row r="33" spans="1:6" x14ac:dyDescent="0.25">
      <c r="A33">
        <v>1848</v>
      </c>
      <c r="C33" s="1">
        <v>0.20217146764377503</v>
      </c>
      <c r="D33" s="1">
        <v>0</v>
      </c>
      <c r="E33" s="1">
        <v>-5.25339126436337</v>
      </c>
      <c r="F33" s="1">
        <v>0.34042958054679734</v>
      </c>
    </row>
    <row r="34" spans="1:6" x14ac:dyDescent="0.25">
      <c r="A34">
        <v>1849</v>
      </c>
      <c r="C34" s="1">
        <v>0.20447078627887338</v>
      </c>
      <c r="D34" s="1">
        <v>0</v>
      </c>
      <c r="E34" s="1">
        <v>-3.3758548802312318</v>
      </c>
      <c r="F34" s="1">
        <v>0.55822726256535404</v>
      </c>
    </row>
    <row r="35" spans="1:6" x14ac:dyDescent="0.25">
      <c r="A35">
        <v>1850</v>
      </c>
      <c r="C35" s="1">
        <v>0.2063580033796977</v>
      </c>
      <c r="D35" s="1">
        <v>0</v>
      </c>
      <c r="E35" s="1">
        <v>-3.5352008212344064</v>
      </c>
      <c r="F35" s="1">
        <v>0.68381094620745952</v>
      </c>
    </row>
    <row r="36" spans="1:6" x14ac:dyDescent="0.25">
      <c r="A36">
        <v>1851</v>
      </c>
      <c r="C36" s="1">
        <v>-0.2698947685843105</v>
      </c>
      <c r="D36" s="1">
        <v>0</v>
      </c>
      <c r="E36" s="1">
        <v>-3.4753848062103048</v>
      </c>
      <c r="F36" s="1">
        <v>0.85080970205227913</v>
      </c>
    </row>
    <row r="37" spans="1:6" x14ac:dyDescent="0.25">
      <c r="A37">
        <v>1852</v>
      </c>
      <c r="C37" s="1">
        <v>-0.26645337005495945</v>
      </c>
      <c r="D37" s="1">
        <v>0</v>
      </c>
      <c r="E37" s="1">
        <v>-0.84779712755002834</v>
      </c>
      <c r="F37" s="1">
        <v>1.0453493320705614</v>
      </c>
    </row>
    <row r="38" spans="1:6" x14ac:dyDescent="0.25">
      <c r="A38">
        <v>1853</v>
      </c>
      <c r="C38" s="1">
        <v>-0.26610237475435883</v>
      </c>
      <c r="D38" s="1">
        <v>0</v>
      </c>
      <c r="E38" s="1">
        <v>-0.25986267236178201</v>
      </c>
      <c r="F38" s="1">
        <v>1.0579656358109504</v>
      </c>
    </row>
    <row r="39" spans="1:6" x14ac:dyDescent="0.25">
      <c r="A39">
        <v>1854</v>
      </c>
      <c r="C39" s="1">
        <v>-0.26289666302132675</v>
      </c>
      <c r="D39" s="1">
        <v>0</v>
      </c>
      <c r="E39" s="1">
        <v>0.24300119388677849</v>
      </c>
      <c r="F39" s="1">
        <v>0.90895193544228114</v>
      </c>
    </row>
    <row r="40" spans="1:6" x14ac:dyDescent="0.25">
      <c r="A40">
        <v>1855</v>
      </c>
      <c r="C40" s="1">
        <v>-0.25769285882730819</v>
      </c>
      <c r="D40" s="1">
        <v>0</v>
      </c>
      <c r="E40" s="1">
        <v>0.80582695692491912</v>
      </c>
      <c r="F40" s="1">
        <v>0.97109646327293486</v>
      </c>
    </row>
    <row r="41" spans="1:6" x14ac:dyDescent="0.25">
      <c r="A41">
        <v>1856</v>
      </c>
      <c r="C41" s="1">
        <v>-0.25507918221803816</v>
      </c>
      <c r="D41" s="1">
        <v>0</v>
      </c>
      <c r="E41" s="1">
        <v>0.1082395527424499</v>
      </c>
      <c r="F41" s="1">
        <v>1.0373180411485363</v>
      </c>
    </row>
    <row r="42" spans="1:6" x14ac:dyDescent="0.25">
      <c r="A42">
        <v>1857</v>
      </c>
      <c r="C42" s="1">
        <v>-0.25163547168062611</v>
      </c>
      <c r="D42" s="1">
        <v>0</v>
      </c>
      <c r="E42" s="1">
        <v>-2.9749481046331759E-2</v>
      </c>
      <c r="F42" s="1">
        <v>1.0794905225372362</v>
      </c>
    </row>
    <row r="43" spans="1:6" x14ac:dyDescent="0.25">
      <c r="A43">
        <v>1858</v>
      </c>
      <c r="C43" s="1">
        <v>-0.24381791081030643</v>
      </c>
      <c r="D43" s="1">
        <v>0</v>
      </c>
      <c r="E43" s="1">
        <v>0.2546252197801922</v>
      </c>
      <c r="F43" s="1">
        <v>1.092007652309223</v>
      </c>
    </row>
    <row r="44" spans="1:6" x14ac:dyDescent="0.25">
      <c r="A44">
        <v>1859</v>
      </c>
      <c r="C44" s="1">
        <v>-0.23732354558102151</v>
      </c>
      <c r="D44" s="1">
        <v>0</v>
      </c>
      <c r="E44" s="1">
        <v>0.3083151119725368</v>
      </c>
      <c r="F44" s="1">
        <v>1.0917557316018831</v>
      </c>
    </row>
    <row r="45" spans="1:6" x14ac:dyDescent="0.25">
      <c r="A45">
        <v>1860</v>
      </c>
      <c r="C45" s="1">
        <v>-0.24126577141025296</v>
      </c>
      <c r="D45" s="1">
        <v>0</v>
      </c>
      <c r="E45" s="1">
        <v>0.59190313463204303</v>
      </c>
      <c r="F45" s="1">
        <v>1.1200746670178132</v>
      </c>
    </row>
    <row r="46" spans="1:6" x14ac:dyDescent="0.25">
      <c r="A46">
        <v>1861</v>
      </c>
      <c r="C46" s="1">
        <v>-4.1987070663693019E-2</v>
      </c>
      <c r="D46" s="1">
        <v>0</v>
      </c>
      <c r="E46" s="1">
        <v>0.60420242184472628</v>
      </c>
      <c r="F46" s="1">
        <v>1.1123840837261707</v>
      </c>
    </row>
    <row r="47" spans="1:6" x14ac:dyDescent="0.25">
      <c r="A47">
        <v>1862</v>
      </c>
      <c r="C47" s="1">
        <v>-4.4127262175511529E-2</v>
      </c>
      <c r="D47" s="1">
        <v>0</v>
      </c>
      <c r="E47" s="1">
        <v>0.6366193443987912</v>
      </c>
      <c r="F47" s="1">
        <v>1.1398133848971346</v>
      </c>
    </row>
    <row r="48" spans="1:6" x14ac:dyDescent="0.25">
      <c r="A48">
        <v>1863</v>
      </c>
      <c r="C48" s="1">
        <v>-4.140913359117844E-2</v>
      </c>
      <c r="D48" s="1">
        <v>0</v>
      </c>
      <c r="E48" s="1">
        <v>0.34626297354130858</v>
      </c>
      <c r="F48" s="1">
        <v>1.1771080759120467</v>
      </c>
    </row>
    <row r="49" spans="1:6" x14ac:dyDescent="0.25">
      <c r="A49">
        <v>1864</v>
      </c>
      <c r="C49" s="1">
        <v>-3.3992092751912138E-2</v>
      </c>
      <c r="D49" s="1">
        <v>0</v>
      </c>
      <c r="E49" s="1">
        <v>0.23585086674435887</v>
      </c>
      <c r="F49" s="1">
        <v>1.1474145515107941</v>
      </c>
    </row>
    <row r="50" spans="1:6" x14ac:dyDescent="0.25">
      <c r="A50">
        <v>1865</v>
      </c>
      <c r="C50" s="1">
        <v>-3.3338170656240222E-2</v>
      </c>
      <c r="D50" s="1">
        <v>0</v>
      </c>
      <c r="E50" s="1">
        <v>0.41213284125929839</v>
      </c>
      <c r="F50" s="1">
        <v>1.1236781538312894</v>
      </c>
    </row>
    <row r="51" spans="1:6" x14ac:dyDescent="0.25">
      <c r="A51">
        <v>1866</v>
      </c>
      <c r="C51" s="1">
        <v>-2.9500104840726543E-2</v>
      </c>
      <c r="D51" s="1">
        <v>0</v>
      </c>
      <c r="E51" s="1">
        <v>0.17440981903692149</v>
      </c>
      <c r="F51" s="1">
        <v>0.95031512997230638</v>
      </c>
    </row>
    <row r="52" spans="1:6" x14ac:dyDescent="0.25">
      <c r="A52">
        <v>1867</v>
      </c>
      <c r="C52" s="1">
        <v>-4.0014756052469021E-2</v>
      </c>
      <c r="D52" s="1">
        <v>0</v>
      </c>
      <c r="E52" s="1">
        <v>0.34992749449139443</v>
      </c>
      <c r="F52" s="1">
        <v>1.01759523266326</v>
      </c>
    </row>
    <row r="53" spans="1:6" x14ac:dyDescent="0.25">
      <c r="A53">
        <v>1868</v>
      </c>
      <c r="C53" s="1">
        <v>-5.2868333301380389E-2</v>
      </c>
      <c r="D53" s="1">
        <v>0</v>
      </c>
      <c r="E53" s="1">
        <v>-2.3454681959473152E-2</v>
      </c>
      <c r="F53" s="1">
        <v>0.97150857230566789</v>
      </c>
    </row>
    <row r="54" spans="1:6" x14ac:dyDescent="0.25">
      <c r="A54">
        <v>1869</v>
      </c>
      <c r="C54" s="1">
        <v>-3.6677167631330172E-2</v>
      </c>
      <c r="D54" s="1">
        <v>0</v>
      </c>
      <c r="E54" s="1">
        <v>0.2678662522466585</v>
      </c>
      <c r="F54" s="1">
        <v>1.2688493242528482</v>
      </c>
    </row>
    <row r="55" spans="1:6" x14ac:dyDescent="0.25">
      <c r="A55">
        <v>1870</v>
      </c>
      <c r="B55" s="5">
        <f>(original!B6*1000/original!C6)/(original!D$96/100)</f>
        <v>4070.9390479602562</v>
      </c>
      <c r="C55" s="1">
        <v>0.53981345606341746</v>
      </c>
      <c r="D55" s="1">
        <v>0</v>
      </c>
      <c r="E55" s="1">
        <v>5.2095428359199683E-2</v>
      </c>
      <c r="F55" s="1">
        <v>0.70559236823030835</v>
      </c>
    </row>
    <row r="56" spans="1:6" x14ac:dyDescent="0.25">
      <c r="A56">
        <v>1871</v>
      </c>
      <c r="B56" s="5">
        <f>(original!B7*1000/original!C7)/(original!D$96/100)</f>
        <v>4167.8618166490396</v>
      </c>
      <c r="C56" s="1">
        <v>0.34457437217662418</v>
      </c>
      <c r="D56" s="1">
        <v>1.2130009592408297</v>
      </c>
      <c r="E56" s="1">
        <v>0.38723473125803048</v>
      </c>
      <c r="F56" s="1">
        <v>0.43788634301004953</v>
      </c>
    </row>
    <row r="57" spans="1:6" x14ac:dyDescent="0.25">
      <c r="A57">
        <v>1872</v>
      </c>
      <c r="B57" s="5">
        <f>(original!B8*1000/original!C8)/(original!D$96/100)</f>
        <v>4231.2944781207352</v>
      </c>
      <c r="C57" s="1">
        <v>0.34087450909208067</v>
      </c>
      <c r="D57" s="1">
        <v>1.1883416429886364</v>
      </c>
      <c r="E57" s="1">
        <v>0.55681961421067883</v>
      </c>
      <c r="F57" s="1">
        <v>0.94927505195747786</v>
      </c>
    </row>
    <row r="58" spans="1:6" x14ac:dyDescent="0.25">
      <c r="A58">
        <v>1873</v>
      </c>
      <c r="B58" s="5">
        <f>(original!B9*1000/original!C9)/(original!D$96/100)</f>
        <v>4336.7275095287378</v>
      </c>
      <c r="C58" s="1">
        <v>0.34006896803463399</v>
      </c>
      <c r="D58" s="1">
        <v>1.0465350640298294</v>
      </c>
      <c r="E58" s="1">
        <v>0.53550101044951171</v>
      </c>
      <c r="F58" s="1">
        <v>1.1988337023244835</v>
      </c>
    </row>
    <row r="59" spans="1:6" x14ac:dyDescent="0.25">
      <c r="A59">
        <v>1874</v>
      </c>
      <c r="B59" s="5">
        <f>(original!B10*1000/original!C10)/(original!D$96/100)</f>
        <v>4208.5075169772617</v>
      </c>
      <c r="C59" s="1">
        <v>0.32986109244142681</v>
      </c>
      <c r="D59" s="1">
        <v>1.0144274444049159</v>
      </c>
      <c r="E59" s="1">
        <v>0.57306066539309897</v>
      </c>
      <c r="F59" s="1">
        <v>1.2818534270909181</v>
      </c>
    </row>
    <row r="60" spans="1:6" x14ac:dyDescent="0.25">
      <c r="A60">
        <v>1875</v>
      </c>
      <c r="B60" s="5">
        <f>(original!B11*1000/original!C11)/(original!D$96/100)</f>
        <v>4327.2904128179343</v>
      </c>
      <c r="C60" s="1">
        <v>0.33679009418550959</v>
      </c>
      <c r="D60" s="1">
        <v>1.0249858192512165</v>
      </c>
      <c r="E60" s="1">
        <v>0.57303643610206179</v>
      </c>
      <c r="F60" s="1">
        <v>1.2745786778617627</v>
      </c>
    </row>
    <row r="61" spans="1:6" x14ac:dyDescent="0.25">
      <c r="A61">
        <v>1876</v>
      </c>
      <c r="B61" s="5">
        <f>(original!B12*1000/original!C12)/(original!D$96/100)</f>
        <v>4280.2788642836749</v>
      </c>
      <c r="C61" s="1">
        <v>0.35890071604419976</v>
      </c>
      <c r="D61" s="1">
        <v>1.0560585286267834</v>
      </c>
      <c r="E61" s="1">
        <v>0.63834140021055263</v>
      </c>
      <c r="F61" s="1">
        <v>1.3550051170939152</v>
      </c>
    </row>
    <row r="62" spans="1:6" x14ac:dyDescent="0.25">
      <c r="A62">
        <v>1877</v>
      </c>
      <c r="B62" s="5">
        <f>(original!B13*1000/original!C13)/(original!D$96/100)</f>
        <v>4321.975066600603</v>
      </c>
      <c r="C62" s="1">
        <v>0.36654610421937006</v>
      </c>
      <c r="D62" s="1">
        <v>1.0450072152205523</v>
      </c>
      <c r="E62" s="1">
        <v>0.67161015533923285</v>
      </c>
      <c r="F62" s="1">
        <v>1.3251085755465686</v>
      </c>
    </row>
    <row r="63" spans="1:6" x14ac:dyDescent="0.25">
      <c r="A63">
        <v>1878</v>
      </c>
      <c r="B63" s="5">
        <f>(original!B14*1000/original!C14)/(original!D$96/100)</f>
        <v>4406.1835999013119</v>
      </c>
      <c r="C63" s="1">
        <v>0.36003541451316429</v>
      </c>
      <c r="D63" s="1">
        <v>0.99357244816363155</v>
      </c>
      <c r="E63" s="1">
        <v>0.69330258610680084</v>
      </c>
      <c r="F63" s="1">
        <v>1.230098700693032</v>
      </c>
    </row>
    <row r="64" spans="1:6" x14ac:dyDescent="0.25">
      <c r="A64">
        <v>1879</v>
      </c>
      <c r="B64" s="5">
        <f>(original!B15*1000/original!C15)/(original!D$96/100)</f>
        <v>4844.9290922106375</v>
      </c>
      <c r="C64" s="1">
        <v>0.3529432229749741</v>
      </c>
      <c r="D64" s="1">
        <v>1.0839931378914285</v>
      </c>
      <c r="E64" s="1">
        <v>0.71738360002481527</v>
      </c>
      <c r="F64" s="1">
        <v>1.3109673269659221</v>
      </c>
    </row>
    <row r="65" spans="1:6" x14ac:dyDescent="0.25">
      <c r="A65">
        <v>1880</v>
      </c>
      <c r="B65" s="5">
        <f>(original!B16*1000/original!C16)/(original!D$96/100)</f>
        <v>5302.0760479771125</v>
      </c>
      <c r="C65" s="1">
        <v>0.34701876541198701</v>
      </c>
      <c r="D65" s="1">
        <v>1.1120144746872143</v>
      </c>
      <c r="E65" s="1">
        <v>0.49127941147927939</v>
      </c>
      <c r="F65" s="1">
        <v>1.1897647261608406</v>
      </c>
    </row>
    <row r="66" spans="1:6" x14ac:dyDescent="0.25">
      <c r="A66">
        <v>1881</v>
      </c>
      <c r="B66" s="5">
        <f>(original!B17*1000/original!C17)/(original!D$96/100)</f>
        <v>5354.5221488666202</v>
      </c>
      <c r="C66" s="1">
        <v>0.60829128540373745</v>
      </c>
      <c r="D66" s="1">
        <v>0.94291198496402118</v>
      </c>
      <c r="E66" s="1">
        <v>0.4067970665539003</v>
      </c>
      <c r="F66" s="1">
        <v>1.2291288355527312</v>
      </c>
    </row>
    <row r="67" spans="1:6" x14ac:dyDescent="0.25">
      <c r="A67">
        <v>1882</v>
      </c>
      <c r="B67" s="5">
        <f>(original!B18*1000/original!C18)/(original!D$96/100)</f>
        <v>5558.5325252047078</v>
      </c>
      <c r="C67" s="1">
        <v>0.65964120297979434</v>
      </c>
      <c r="D67" s="1">
        <v>1.0694286083323408</v>
      </c>
      <c r="E67" s="1">
        <v>0.39944798008860039</v>
      </c>
      <c r="F67" s="1">
        <v>1.1798614224462318</v>
      </c>
    </row>
    <row r="68" spans="1:6" x14ac:dyDescent="0.25">
      <c r="A68">
        <v>1883</v>
      </c>
      <c r="B68" s="5">
        <f>(original!B19*1000/original!C19)/(original!D$96/100)</f>
        <v>5559.5768347269513</v>
      </c>
      <c r="C68" s="1">
        <v>0.62609996208369323</v>
      </c>
      <c r="D68" s="1">
        <v>1.2684783369558681</v>
      </c>
      <c r="E68" s="1">
        <v>0.35894049041099785</v>
      </c>
      <c r="F68" s="1">
        <v>1.1612832205076362</v>
      </c>
    </row>
    <row r="69" spans="1:6" x14ac:dyDescent="0.25">
      <c r="A69">
        <v>1884</v>
      </c>
      <c r="B69" s="5">
        <f>(original!B20*1000/original!C20)/(original!D$96/100)</f>
        <v>5529.0920877454419</v>
      </c>
      <c r="C69" s="1">
        <v>0.62558545548738875</v>
      </c>
      <c r="D69" s="1">
        <v>1.2532802430150178</v>
      </c>
      <c r="E69" s="1">
        <v>0.51449907672768114</v>
      </c>
      <c r="F69" s="1">
        <v>1.2235762671971528</v>
      </c>
    </row>
    <row r="70" spans="1:6" x14ac:dyDescent="0.25">
      <c r="A70">
        <v>1885</v>
      </c>
      <c r="B70" s="5">
        <f>(original!B21*1000/original!C21)/(original!D$96/100)</f>
        <v>5445.2941803013209</v>
      </c>
      <c r="C70" s="1">
        <v>0.61651029931166157</v>
      </c>
      <c r="D70" s="1">
        <v>1.1289461436223225</v>
      </c>
      <c r="E70" s="1">
        <v>0.55769627364480256</v>
      </c>
      <c r="F70" s="1">
        <v>1.1506292428760205</v>
      </c>
    </row>
    <row r="71" spans="1:6" x14ac:dyDescent="0.25">
      <c r="A71">
        <v>1886</v>
      </c>
      <c r="B71" s="5">
        <f>(original!B22*1000/original!C22)/(original!D$96/100)</f>
        <v>5485.4366951028633</v>
      </c>
      <c r="C71" s="1">
        <v>0.59472316797906744</v>
      </c>
      <c r="D71" s="1">
        <v>1.1067865029325619</v>
      </c>
      <c r="E71" s="1">
        <v>0.54139106781406066</v>
      </c>
      <c r="F71" s="1">
        <v>1.1920922601113526</v>
      </c>
    </row>
    <row r="72" spans="1:6" x14ac:dyDescent="0.25">
      <c r="A72">
        <v>1887</v>
      </c>
      <c r="B72" s="5">
        <f>(original!B23*1000/original!C23)/(original!D$96/100)</f>
        <v>5608.9807301778646</v>
      </c>
      <c r="C72" s="1">
        <v>0.59945360733553166</v>
      </c>
      <c r="D72" s="1">
        <v>1.1467546020966088</v>
      </c>
      <c r="E72" s="1">
        <v>0.47527334739722671</v>
      </c>
      <c r="F72" s="1">
        <v>1.1638609427543902</v>
      </c>
    </row>
    <row r="73" spans="1:6" x14ac:dyDescent="0.25">
      <c r="A73">
        <v>1888</v>
      </c>
      <c r="B73" s="5">
        <f>(original!B24*1000/original!C24)/(original!D$96/100)</f>
        <v>5464.7853587155541</v>
      </c>
      <c r="C73" s="1">
        <v>0.60082706884136527</v>
      </c>
      <c r="D73" s="1">
        <v>1.0676135995926099</v>
      </c>
      <c r="E73" s="1">
        <v>0.40447703835088639</v>
      </c>
      <c r="F73" s="1">
        <v>1.1686205100889302</v>
      </c>
    </row>
    <row r="74" spans="1:6" x14ac:dyDescent="0.25">
      <c r="A74">
        <v>1889</v>
      </c>
      <c r="B74" s="5">
        <f>(original!B25*1000/original!C25)/(original!D$96/100)</f>
        <v>5683.9599311075617</v>
      </c>
      <c r="C74" s="1">
        <v>0.60414844944600088</v>
      </c>
      <c r="D74" s="1">
        <v>1.1569434064891972</v>
      </c>
      <c r="E74" s="1">
        <v>0.41850103073570194</v>
      </c>
      <c r="F74" s="1">
        <v>1.1840814774787254</v>
      </c>
    </row>
    <row r="75" spans="1:6" x14ac:dyDescent="0.25">
      <c r="A75">
        <v>1890</v>
      </c>
      <c r="B75" s="5">
        <f>(original!B26*1000/original!C26)/(original!D$96/100)</f>
        <v>5648.3533183777627</v>
      </c>
      <c r="C75" s="1">
        <v>0.60635826000170323</v>
      </c>
      <c r="D75" s="1">
        <v>1.0409842350180509</v>
      </c>
      <c r="E75" s="1">
        <v>0.45114191276651633</v>
      </c>
      <c r="F75" s="1">
        <v>1.1292537060859256</v>
      </c>
    </row>
    <row r="76" spans="1:6" x14ac:dyDescent="0.25">
      <c r="A76">
        <v>1891</v>
      </c>
      <c r="B76" s="5">
        <f>(original!B27*1000/original!C27)/(original!D$96/100)</f>
        <v>5773.855382231879</v>
      </c>
      <c r="C76" s="1">
        <v>0.46197868217184923</v>
      </c>
      <c r="D76" s="1">
        <v>1.0015180074884376</v>
      </c>
      <c r="E76" s="1">
        <v>0.44929589940579628</v>
      </c>
      <c r="F76" s="1">
        <v>1.1289284689811465</v>
      </c>
    </row>
    <row r="77" spans="1:6" x14ac:dyDescent="0.25">
      <c r="A77">
        <v>1892</v>
      </c>
      <c r="B77" s="5">
        <f>(original!B28*1000/original!C28)/(original!D$96/100)</f>
        <v>6208.0388299708648</v>
      </c>
      <c r="C77" s="1">
        <v>0.46372225571913189</v>
      </c>
      <c r="D77" s="1">
        <v>1.0469146065763071</v>
      </c>
      <c r="E77" s="1">
        <v>0.40312898844336276</v>
      </c>
      <c r="F77" s="1">
        <v>1.1406727309930818</v>
      </c>
    </row>
    <row r="78" spans="1:6" x14ac:dyDescent="0.25">
      <c r="A78">
        <v>1893</v>
      </c>
      <c r="B78" s="5">
        <f>(original!B29*1000/original!C29)/(original!D$96/100)</f>
        <v>5792.420124447648</v>
      </c>
      <c r="C78" s="1">
        <v>0.46702348732770321</v>
      </c>
      <c r="D78" s="1">
        <v>0.92134604921708962</v>
      </c>
      <c r="E78" s="1">
        <v>0.44528492660545715</v>
      </c>
      <c r="F78" s="1">
        <v>1.1362366116134515</v>
      </c>
    </row>
    <row r="79" spans="1:6" x14ac:dyDescent="0.25">
      <c r="A79">
        <v>1894</v>
      </c>
      <c r="B79" s="5">
        <f>(original!B30*1000/original!C30)/(original!D$96/100)</f>
        <v>5518.2995777083088</v>
      </c>
      <c r="C79" s="1">
        <v>0.46819028854057676</v>
      </c>
      <c r="D79" s="1">
        <v>1.1331664113425746</v>
      </c>
      <c r="E79" s="1">
        <v>0.5416807256056525</v>
      </c>
      <c r="F79" s="1">
        <v>1.1845966595892563</v>
      </c>
    </row>
    <row r="80" spans="1:6" x14ac:dyDescent="0.25">
      <c r="A80">
        <v>1895</v>
      </c>
      <c r="B80" s="5">
        <f>(original!B31*1000/original!C31)/(original!D$96/100)</f>
        <v>6068.5322574193642</v>
      </c>
      <c r="C80" s="1">
        <v>0.46491319716636781</v>
      </c>
      <c r="D80" s="1">
        <v>1.0894266239468673</v>
      </c>
      <c r="E80" s="1">
        <v>0.5676364993875489</v>
      </c>
      <c r="F80" s="1">
        <v>1.2056452965586484</v>
      </c>
    </row>
    <row r="81" spans="1:6" x14ac:dyDescent="0.25">
      <c r="A81">
        <v>1896</v>
      </c>
      <c r="B81" s="5">
        <f>(original!B32*1000/original!C32)/(original!D$96/100)</f>
        <v>5835.7433760266858</v>
      </c>
      <c r="C81" s="1">
        <v>0.46082850892101795</v>
      </c>
      <c r="D81" s="1">
        <v>1.1175773588145341</v>
      </c>
      <c r="E81" s="1">
        <v>0.59492218258889029</v>
      </c>
      <c r="F81" s="1">
        <v>1.2543949958334566</v>
      </c>
    </row>
    <row r="82" spans="1:6" x14ac:dyDescent="0.25">
      <c r="A82">
        <v>1897</v>
      </c>
      <c r="B82" s="5">
        <f>(original!B33*1000/original!C33)/(original!D$96/100)</f>
        <v>6277.1261760791776</v>
      </c>
      <c r="C82" s="1">
        <v>0.47101594596589258</v>
      </c>
      <c r="D82" s="1">
        <v>1.1847158276758447</v>
      </c>
      <c r="E82" s="1">
        <v>0.61676825752316311</v>
      </c>
      <c r="F82" s="1">
        <v>1.3011459117047177</v>
      </c>
    </row>
    <row r="83" spans="1:6" x14ac:dyDescent="0.25">
      <c r="A83">
        <v>1898</v>
      </c>
      <c r="B83" s="5">
        <f>(original!B34*1000/original!C34)/(original!D$96/100)</f>
        <v>6294.125786738532</v>
      </c>
      <c r="C83" s="1">
        <v>0.47142236848566021</v>
      </c>
      <c r="D83" s="1">
        <v>1.2735980952462598</v>
      </c>
      <c r="E83" s="1">
        <v>0.64348496206679462</v>
      </c>
      <c r="F83" s="1">
        <v>1.2806982841976193</v>
      </c>
    </row>
    <row r="84" spans="1:6" x14ac:dyDescent="0.25">
      <c r="A84">
        <v>1899</v>
      </c>
      <c r="B84" s="5">
        <f>(original!B35*1000/original!C35)/(original!D$96/100)</f>
        <v>6746.532674968028</v>
      </c>
      <c r="C84" s="1">
        <v>0.47807319720697655</v>
      </c>
      <c r="D84" s="1">
        <v>1.1671991633417171</v>
      </c>
      <c r="E84" s="1">
        <v>0.66173625852535756</v>
      </c>
      <c r="F84" s="1">
        <v>1.2415814635732425</v>
      </c>
    </row>
    <row r="85" spans="1:6" x14ac:dyDescent="0.25">
      <c r="A85">
        <v>1900</v>
      </c>
      <c r="B85" s="5">
        <f>(original!B36*1000/original!C36)/(original!D$96/100)</f>
        <v>6812.1771521059864</v>
      </c>
      <c r="C85" s="1">
        <v>0.47291800475564522</v>
      </c>
      <c r="D85" s="1">
        <v>1.129595213087127</v>
      </c>
      <c r="E85" s="1">
        <v>0.59694970997215446</v>
      </c>
      <c r="F85" s="1">
        <v>1.1914712290302016</v>
      </c>
    </row>
    <row r="86" spans="1:6" x14ac:dyDescent="0.25">
      <c r="A86">
        <v>1901</v>
      </c>
      <c r="B86" s="5">
        <f>(original!B37*1000/original!C37)/(original!D$96/100)</f>
        <v>7433.4412063626069</v>
      </c>
      <c r="C86" s="1">
        <v>0.69638058954512894</v>
      </c>
      <c r="D86" s="1">
        <v>1.4397206171999677</v>
      </c>
      <c r="E86" s="1">
        <v>0.97494257619401259</v>
      </c>
      <c r="F86" s="1">
        <v>1.2878975164902089</v>
      </c>
    </row>
    <row r="87" spans="1:6" x14ac:dyDescent="0.25">
      <c r="A87">
        <v>1902</v>
      </c>
      <c r="B87" s="5">
        <f>(original!B38*1000/original!C38)/(original!D$96/100)</f>
        <v>7361.4474488576197</v>
      </c>
      <c r="C87" s="1">
        <v>0.71405306113642653</v>
      </c>
      <c r="D87" s="1">
        <v>1.2047581657861872</v>
      </c>
      <c r="E87" s="1">
        <v>1.1168908186575501</v>
      </c>
      <c r="F87" s="1">
        <v>1.34452750551101</v>
      </c>
    </row>
    <row r="88" spans="1:6" x14ac:dyDescent="0.25">
      <c r="A88">
        <v>1903</v>
      </c>
      <c r="B88" s="5">
        <f>(original!B39*1000/original!C39)/(original!D$96/100)</f>
        <v>7578.3697527664217</v>
      </c>
      <c r="C88" s="1">
        <v>0.6925745115707207</v>
      </c>
      <c r="D88" s="1">
        <v>1.2358488447224747</v>
      </c>
      <c r="E88" s="1">
        <v>1.1841497191823076</v>
      </c>
      <c r="F88" s="1">
        <v>1.2672684342981415</v>
      </c>
    </row>
    <row r="89" spans="1:6" x14ac:dyDescent="0.25">
      <c r="A89">
        <v>1904</v>
      </c>
      <c r="B89" s="5">
        <f>(original!B40*1000/original!C40)/(original!D$96/100)</f>
        <v>7342.9663200463392</v>
      </c>
      <c r="C89" s="1">
        <v>0.70770460785312861</v>
      </c>
      <c r="D89" s="1">
        <v>1.1841203951833466</v>
      </c>
      <c r="E89" s="1">
        <v>1.2637794743608746</v>
      </c>
      <c r="F89" s="1">
        <v>1.2727994688040121</v>
      </c>
    </row>
    <row r="90" spans="1:6" x14ac:dyDescent="0.25">
      <c r="A90">
        <v>1905</v>
      </c>
      <c r="B90" s="5">
        <f>(original!B41*1000/original!C41)/(original!D$96/100)</f>
        <v>7730.3561747080757</v>
      </c>
      <c r="C90" s="1">
        <v>0.7076086854419853</v>
      </c>
      <c r="D90" s="1">
        <v>1.1332193564109072</v>
      </c>
      <c r="E90" s="1">
        <v>1.0361030885310363</v>
      </c>
      <c r="F90" s="1">
        <v>1.2710574221262247</v>
      </c>
    </row>
    <row r="91" spans="1:6" x14ac:dyDescent="0.25">
      <c r="A91">
        <v>1906</v>
      </c>
      <c r="B91" s="5">
        <f>(original!B42*1000/original!C42)/(original!D$96/100)</f>
        <v>8458.0037112950504</v>
      </c>
      <c r="C91" s="1">
        <v>0.69663362602704959</v>
      </c>
      <c r="D91" s="1">
        <v>0.99408348786012513</v>
      </c>
      <c r="E91" s="1">
        <v>1.0790857583485551</v>
      </c>
      <c r="F91" s="1">
        <v>1.2929130421028827</v>
      </c>
    </row>
    <row r="92" spans="1:6" x14ac:dyDescent="0.25">
      <c r="A92">
        <v>1907</v>
      </c>
      <c r="B92" s="5">
        <f>(original!B43*1000/original!C43)/(original!D$96/100)</f>
        <v>8434.3008776011957</v>
      </c>
      <c r="C92" s="1">
        <v>0.69789578253351492</v>
      </c>
      <c r="D92" s="1">
        <v>0.9970750750748022</v>
      </c>
      <c r="E92" s="1">
        <v>1.2719071598635154</v>
      </c>
      <c r="F92" s="1">
        <v>1.2220334048244916</v>
      </c>
    </row>
    <row r="93" spans="1:6" x14ac:dyDescent="0.25">
      <c r="A93">
        <v>1908</v>
      </c>
      <c r="B93" s="5">
        <f>(original!B44*1000/original!C44)/(original!D$96/100)</f>
        <v>7594.558621389654</v>
      </c>
      <c r="C93" s="1">
        <v>0.69709727581493819</v>
      </c>
      <c r="D93" s="1">
        <v>1.1485448738982411</v>
      </c>
      <c r="E93" s="1">
        <v>1.1751869668500881</v>
      </c>
      <c r="F93" s="1">
        <v>1.2997903658511116</v>
      </c>
    </row>
    <row r="94" spans="1:6" x14ac:dyDescent="0.25">
      <c r="A94">
        <v>1909</v>
      </c>
      <c r="B94" s="5">
        <f>(original!B45*1000/original!C45)/(original!D$96/100)</f>
        <v>8355.3773615595783</v>
      </c>
      <c r="C94" s="1">
        <v>0.70074973299571441</v>
      </c>
      <c r="D94" s="1">
        <v>1.1974929044922633</v>
      </c>
      <c r="E94" s="1">
        <v>1.1534882232620731</v>
      </c>
      <c r="F94" s="1">
        <v>1.3045311810850495</v>
      </c>
    </row>
    <row r="95" spans="1:6" x14ac:dyDescent="0.25">
      <c r="A95">
        <v>1910</v>
      </c>
      <c r="B95" s="5">
        <f>(original!B46*1000/original!C46)/(original!D$96/100)</f>
        <v>8265.8531321406153</v>
      </c>
      <c r="C95" s="1">
        <v>0.66483166362923696</v>
      </c>
      <c r="D95" s="1">
        <v>1.3167523684881797</v>
      </c>
      <c r="E95" s="1">
        <v>1.0411629255473331</v>
      </c>
      <c r="F95" s="1">
        <v>1.333627688220749</v>
      </c>
    </row>
    <row r="96" spans="1:6" x14ac:dyDescent="0.25">
      <c r="A96">
        <v>1911</v>
      </c>
      <c r="B96" s="5">
        <f>(original!B47*1000/original!C47)/(original!D$96/100)</f>
        <v>8402.3172450583352</v>
      </c>
      <c r="C96" s="1">
        <v>0.87051621180631866</v>
      </c>
      <c r="D96" s="1">
        <v>1.2726068136636235</v>
      </c>
      <c r="E96" s="1">
        <v>1.0372045624948065</v>
      </c>
      <c r="F96" s="1">
        <v>1.173773516256742</v>
      </c>
    </row>
    <row r="97" spans="1:6" x14ac:dyDescent="0.25">
      <c r="A97">
        <v>1912</v>
      </c>
      <c r="B97" s="5">
        <f>(original!B48*1000/original!C48)/(original!D$96/100)</f>
        <v>8660.4550149583283</v>
      </c>
      <c r="C97" s="1">
        <v>0.78302202050292369</v>
      </c>
      <c r="D97" s="1">
        <v>1.1845794825719742</v>
      </c>
      <c r="E97" s="1">
        <v>0.90027033528174527</v>
      </c>
      <c r="F97" s="1">
        <v>0.99278216908521322</v>
      </c>
    </row>
    <row r="98" spans="1:6" x14ac:dyDescent="0.25">
      <c r="A98">
        <v>1913</v>
      </c>
      <c r="B98" s="5">
        <f>(original!B49*1000/original!C49)/(original!D$96/100)</f>
        <v>8827.0314648331441</v>
      </c>
      <c r="C98" s="1">
        <v>0.7758308481574594</v>
      </c>
      <c r="D98" s="1">
        <v>1.1824648960645396</v>
      </c>
      <c r="E98" s="1">
        <v>0.62974275096799714</v>
      </c>
      <c r="F98" s="1">
        <v>1.2350446194814597</v>
      </c>
    </row>
    <row r="99" spans="1:6" x14ac:dyDescent="0.25">
      <c r="A99">
        <v>1914</v>
      </c>
      <c r="B99" s="5">
        <f>(original!B50*1000/original!C50)/(original!D$96/100)</f>
        <v>7991.8621999241559</v>
      </c>
      <c r="C99" s="1">
        <v>0.78370405674530308</v>
      </c>
      <c r="D99" s="1">
        <v>1.2004235892880579</v>
      </c>
      <c r="E99" s="1">
        <v>0.75218634752969049</v>
      </c>
      <c r="F99" s="1">
        <v>1.3681246583268252</v>
      </c>
    </row>
    <row r="100" spans="1:6" x14ac:dyDescent="0.25">
      <c r="A100">
        <v>1915</v>
      </c>
      <c r="B100" s="5">
        <f>(original!B51*1000/original!C51)/(original!D$96/100)</f>
        <v>8100.0891636255064</v>
      </c>
      <c r="C100" s="1">
        <v>0.7635560585185458</v>
      </c>
      <c r="D100" s="1">
        <v>1.2022567802090334</v>
      </c>
      <c r="E100" s="1">
        <v>0.84160016023028905</v>
      </c>
      <c r="F100" s="1">
        <v>0.4221923514691906</v>
      </c>
    </row>
    <row r="101" spans="1:6" x14ac:dyDescent="0.25">
      <c r="A101">
        <v>1916</v>
      </c>
      <c r="B101" s="5">
        <f>(original!B52*1000/original!C52)/(original!D$96/100)</f>
        <v>9090.0798308880494</v>
      </c>
      <c r="C101" s="1">
        <v>0.77906972918711426</v>
      </c>
      <c r="D101" s="1">
        <v>1.1942475517886753</v>
      </c>
      <c r="E101" s="1">
        <v>0.55532761039305523</v>
      </c>
      <c r="F101" s="1">
        <v>0.3415959581544768</v>
      </c>
    </row>
    <row r="102" spans="1:6" x14ac:dyDescent="0.25">
      <c r="A102">
        <v>1917</v>
      </c>
      <c r="B102" s="5">
        <f>(original!B53*1000/original!C53)/(original!D$96/100)</f>
        <v>8738.785637359957</v>
      </c>
      <c r="C102" s="1">
        <v>0.78215030467568869</v>
      </c>
      <c r="D102" s="1">
        <v>1.1659704562013538</v>
      </c>
      <c r="E102" s="1">
        <v>0.24931966867751504</v>
      </c>
      <c r="F102" s="1">
        <v>0.27670508216385487</v>
      </c>
    </row>
    <row r="103" spans="1:6" x14ac:dyDescent="0.25">
      <c r="A103">
        <v>1918</v>
      </c>
      <c r="B103" s="5">
        <f>(original!B54*1000/original!C54)/(original!D$96/100)</f>
        <v>9423.6149284825042</v>
      </c>
      <c r="C103" s="1">
        <v>0.78570518132254785</v>
      </c>
      <c r="D103" s="1">
        <v>0.79721708178273998</v>
      </c>
      <c r="E103" s="1">
        <v>-7.1549191319133149E-2</v>
      </c>
      <c r="F103" s="1">
        <v>9.8061463112537016E-3</v>
      </c>
    </row>
    <row r="104" spans="1:6" x14ac:dyDescent="0.25">
      <c r="A104">
        <v>1919</v>
      </c>
      <c r="B104" s="5">
        <f>(original!B55*1000/original!C55)/(original!D$96/100)</f>
        <v>9459.2880452365207</v>
      </c>
      <c r="C104" s="1">
        <v>0.73299426076441687</v>
      </c>
      <c r="D104" s="1">
        <v>1.1194266525599401</v>
      </c>
      <c r="E104" s="1">
        <v>0.17352991327778466</v>
      </c>
      <c r="F104" s="1">
        <v>-1.2773975210135311</v>
      </c>
    </row>
    <row r="105" spans="1:6" x14ac:dyDescent="0.25">
      <c r="A105">
        <v>1920</v>
      </c>
      <c r="B105" s="5">
        <f>(original!B56*1000/original!C56)/(original!D$96/100)</f>
        <v>9246.004476291484</v>
      </c>
      <c r="C105" s="1">
        <v>0.74827272935553157</v>
      </c>
      <c r="D105" s="1">
        <v>1.3049528560280457</v>
      </c>
      <c r="E105" s="1">
        <v>0.60325730286376922</v>
      </c>
      <c r="F105" s="1">
        <v>0.96756492873993627</v>
      </c>
    </row>
    <row r="106" spans="1:6" x14ac:dyDescent="0.25">
      <c r="A106">
        <v>1921</v>
      </c>
      <c r="B106" s="5">
        <f>(original!B57*1000/original!C57)/(original!D$96/100)</f>
        <v>8863.6738039025822</v>
      </c>
      <c r="C106" s="1">
        <v>0.47792669473050242</v>
      </c>
      <c r="D106" s="1">
        <v>0.49279062635415605</v>
      </c>
      <c r="E106" s="1">
        <v>-6.0532472244963005E-2</v>
      </c>
      <c r="F106" s="1">
        <v>0.28499548089736015</v>
      </c>
    </row>
    <row r="107" spans="1:6" x14ac:dyDescent="0.25">
      <c r="A107">
        <v>1922</v>
      </c>
      <c r="B107" s="5">
        <f>(original!B58*1000/original!C58)/(original!D$96/100)</f>
        <v>9225.2160387399454</v>
      </c>
      <c r="C107" s="1">
        <v>0.65743209206773756</v>
      </c>
      <c r="D107" s="1">
        <v>0.89151396118450266</v>
      </c>
      <c r="E107" s="1">
        <v>1.1367366849388056</v>
      </c>
      <c r="F107" s="1">
        <v>0.94953108734226332</v>
      </c>
    </row>
    <row r="108" spans="1:6" x14ac:dyDescent="0.25">
      <c r="A108">
        <v>1923</v>
      </c>
      <c r="B108" s="5">
        <f>(original!B59*1000/original!C59)/(original!D$96/100)</f>
        <v>10264.922822003959</v>
      </c>
      <c r="C108" s="1">
        <v>0.66236776428727362</v>
      </c>
      <c r="D108" s="1">
        <v>1.1731546116522744</v>
      </c>
      <c r="E108" s="1">
        <v>1.214443573620209</v>
      </c>
      <c r="F108" s="1">
        <v>1.1513761253769688</v>
      </c>
    </row>
    <row r="109" spans="1:6" x14ac:dyDescent="0.25">
      <c r="A109">
        <v>1924</v>
      </c>
      <c r="B109" s="5">
        <f>(original!B60*1000/original!C60)/(original!D$96/100)</f>
        <v>10378.745279735815</v>
      </c>
      <c r="C109" s="1">
        <v>0.64806340536664631</v>
      </c>
      <c r="D109" s="1">
        <v>1.5081172176593212</v>
      </c>
      <c r="E109" s="1">
        <v>1.1546445861395378</v>
      </c>
      <c r="F109" s="1">
        <v>1.2585196966252827</v>
      </c>
    </row>
    <row r="110" spans="1:6" x14ac:dyDescent="0.25">
      <c r="A110">
        <v>1925</v>
      </c>
      <c r="B110" s="5">
        <f>(original!B61*1000/original!C61)/(original!D$96/100)</f>
        <v>10461.788218645588</v>
      </c>
      <c r="C110" s="1">
        <v>0.64070967644983301</v>
      </c>
      <c r="D110" s="1">
        <v>1.7313734308870807</v>
      </c>
      <c r="E110" s="1">
        <v>1.1224375459174551</v>
      </c>
      <c r="F110" s="1">
        <v>1.033349664414454</v>
      </c>
    </row>
    <row r="111" spans="1:6" x14ac:dyDescent="0.25">
      <c r="A111">
        <v>1926</v>
      </c>
      <c r="B111" s="5">
        <f>(original!B62*1000/original!C62)/(original!D$96/100)</f>
        <v>10994.706590761532</v>
      </c>
      <c r="C111" s="1">
        <v>0.65097181017084738</v>
      </c>
      <c r="D111" s="1">
        <v>1.7892493572841974</v>
      </c>
      <c r="E111" s="1">
        <v>1.0984805836497804</v>
      </c>
      <c r="F111" s="1">
        <v>0.96873979154990697</v>
      </c>
    </row>
    <row r="112" spans="1:6" x14ac:dyDescent="0.25">
      <c r="A112">
        <v>1927</v>
      </c>
      <c r="B112" s="5">
        <f>(original!B63*1000/original!C63)/(original!D$96/100)</f>
        <v>10951.504603811898</v>
      </c>
      <c r="C112" s="1">
        <v>0.63077401966581803</v>
      </c>
      <c r="D112" s="1">
        <v>1.7314061750531216</v>
      </c>
      <c r="E112" s="1">
        <v>1.0779874785925976</v>
      </c>
      <c r="F112" s="1">
        <v>0.90101476921009693</v>
      </c>
    </row>
    <row r="113" spans="1:6" x14ac:dyDescent="0.25">
      <c r="A113">
        <v>1928</v>
      </c>
      <c r="B113" s="5">
        <f>(original!B64*1000/original!C64)/(original!D$96/100)</f>
        <v>10939.592250443411</v>
      </c>
      <c r="C113" s="1">
        <v>0.65970939720635591</v>
      </c>
      <c r="D113" s="1">
        <v>1.6779126363751979</v>
      </c>
      <c r="E113" s="1">
        <v>1.0608063570808848</v>
      </c>
      <c r="F113" s="1">
        <v>0.85379770146131184</v>
      </c>
    </row>
    <row r="114" spans="1:6" x14ac:dyDescent="0.25">
      <c r="A114">
        <v>1929</v>
      </c>
      <c r="B114" s="5">
        <f>(original!B65*1000/original!C65)/(original!D$96/100)</f>
        <v>11488.086302467189</v>
      </c>
      <c r="C114" s="1">
        <v>0.66269546495826259</v>
      </c>
      <c r="D114" s="1">
        <v>1.5522118824787039</v>
      </c>
      <c r="E114" s="1">
        <v>1.0126863748793742</v>
      </c>
      <c r="F114" s="1">
        <v>0.76254753389332286</v>
      </c>
    </row>
    <row r="115" spans="1:6" x14ac:dyDescent="0.25">
      <c r="A115">
        <v>1930</v>
      </c>
      <c r="B115" s="5">
        <f>(original!B66*1000/original!C66)/(original!D$96/100)</f>
        <v>10345.710137120423</v>
      </c>
      <c r="C115" s="1">
        <v>0.65372050503566881</v>
      </c>
      <c r="D115" s="1">
        <v>1.4408542700426201</v>
      </c>
      <c r="E115" s="1">
        <v>1.05251893978043</v>
      </c>
      <c r="F115" s="1">
        <v>0.87823617800502973</v>
      </c>
    </row>
    <row r="116" spans="1:6" x14ac:dyDescent="0.25">
      <c r="A116">
        <v>1931</v>
      </c>
      <c r="B116" s="5">
        <f>(original!B67*1000/original!C67)/(original!D$96/100)</f>
        <v>9477.5393407650226</v>
      </c>
      <c r="C116" s="1">
        <v>1.0272977461824397</v>
      </c>
      <c r="D116" s="1">
        <v>1.4247286807915909</v>
      </c>
      <c r="E116" s="1">
        <v>1.0627875995225524</v>
      </c>
      <c r="F116" s="1">
        <v>0.6910372768760058</v>
      </c>
    </row>
    <row r="117" spans="1:6" x14ac:dyDescent="0.25">
      <c r="A117">
        <v>1932</v>
      </c>
      <c r="B117" s="5">
        <f>(original!B68*1000/original!C68)/(original!D$96/100)</f>
        <v>8173.6484538429131</v>
      </c>
      <c r="C117" s="1">
        <v>1.0419745138547376</v>
      </c>
      <c r="D117" s="1">
        <v>1.2460303451787049</v>
      </c>
      <c r="E117" s="1">
        <v>0.99605458377119049</v>
      </c>
      <c r="F117" s="1">
        <v>0.55489929131067972</v>
      </c>
    </row>
    <row r="118" spans="1:6" x14ac:dyDescent="0.25">
      <c r="A118">
        <v>1933</v>
      </c>
      <c r="B118" s="5">
        <f>(original!B69*1000/original!C69)/(original!D$96/100)</f>
        <v>7954.7510431710816</v>
      </c>
      <c r="C118" s="1">
        <v>1.0476744096564869</v>
      </c>
      <c r="D118" s="1">
        <v>1.1668665324192777</v>
      </c>
      <c r="E118" s="1">
        <v>0.99722486623549345</v>
      </c>
      <c r="F118" s="1">
        <v>0.51271433232018171</v>
      </c>
    </row>
    <row r="119" spans="1:6" x14ac:dyDescent="0.25">
      <c r="A119">
        <v>1934</v>
      </c>
      <c r="B119" s="5">
        <f>(original!B70*1000/original!C70)/(original!D$96/100)</f>
        <v>8515.4270630456649</v>
      </c>
      <c r="C119" s="1">
        <v>0.9172024719396189</v>
      </c>
      <c r="D119" s="1">
        <v>1.2532095561757071</v>
      </c>
      <c r="E119" s="1">
        <v>0.99210815177453238</v>
      </c>
      <c r="F119" s="1">
        <v>0.53111355647808989</v>
      </c>
    </row>
    <row r="120" spans="1:6" x14ac:dyDescent="0.25">
      <c r="A120">
        <v>1935</v>
      </c>
      <c r="B120" s="5">
        <f>(original!B71*1000/original!C71)/(original!D$96/100)</f>
        <v>9103.6433570920854</v>
      </c>
      <c r="C120" s="1">
        <v>0.92718352322887276</v>
      </c>
      <c r="D120" s="1">
        <v>1.3159028340736554</v>
      </c>
      <c r="E120" s="1">
        <v>0.97211106257698998</v>
      </c>
      <c r="F120" s="1">
        <v>0.5598295598286861</v>
      </c>
    </row>
    <row r="121" spans="1:6" x14ac:dyDescent="0.25">
      <c r="A121">
        <v>1936</v>
      </c>
      <c r="B121" s="5">
        <f>(original!B72*1000/original!C72)/(original!D$96/100)</f>
        <v>10331.007784836032</v>
      </c>
      <c r="C121" s="1">
        <v>0.91706981628067119</v>
      </c>
      <c r="D121" s="1">
        <v>1.3933818667391271</v>
      </c>
      <c r="E121" s="1">
        <v>0.89179369612012505</v>
      </c>
      <c r="F121" s="1">
        <v>0.53678809385204385</v>
      </c>
    </row>
    <row r="122" spans="1:6" x14ac:dyDescent="0.25">
      <c r="A122">
        <v>1937</v>
      </c>
      <c r="B122" s="5">
        <f>(original!B73*1000/original!C73)/(original!D$96/100)</f>
        <v>10707.74975397651</v>
      </c>
      <c r="C122" s="1">
        <v>0.92360207753932799</v>
      </c>
      <c r="D122" s="1">
        <v>1.7002921716288293</v>
      </c>
      <c r="E122" s="1">
        <v>0.93022915056136835</v>
      </c>
      <c r="F122" s="1">
        <v>0.53826836167238834</v>
      </c>
    </row>
    <row r="123" spans="1:6" x14ac:dyDescent="0.25">
      <c r="A123">
        <v>1938</v>
      </c>
      <c r="B123" s="5">
        <f>(original!B74*1000/original!C74)/(original!D$96/100)</f>
        <v>10202.087397121299</v>
      </c>
      <c r="C123" s="1">
        <v>0.91498774665222837</v>
      </c>
      <c r="D123" s="1">
        <v>1.6888292037777901</v>
      </c>
      <c r="E123" s="1">
        <v>1.0520068834026228</v>
      </c>
      <c r="F123" s="1">
        <v>0.68389240468796508</v>
      </c>
    </row>
    <row r="124" spans="1:6" x14ac:dyDescent="0.25">
      <c r="A124">
        <v>1939</v>
      </c>
      <c r="B124" s="5">
        <f>(original!B75*1000/original!C75)/(original!D$96/100)</f>
        <v>10925.283124434947</v>
      </c>
      <c r="C124" s="1">
        <v>0.92217434863630077</v>
      </c>
      <c r="D124" s="1">
        <v>1.7285094957775118</v>
      </c>
      <c r="E124" s="1">
        <v>1.0530420255000132</v>
      </c>
      <c r="F124" s="1">
        <v>0.73130070663369917</v>
      </c>
    </row>
    <row r="125" spans="1:6" x14ac:dyDescent="0.25">
      <c r="A125">
        <v>1940</v>
      </c>
      <c r="B125" s="5">
        <f>(original!B76*1000/original!C76)/(original!D$96/100)</f>
        <v>11672.78742720536</v>
      </c>
      <c r="C125" s="1">
        <v>0.92933052551898132</v>
      </c>
      <c r="D125" s="1">
        <v>1.3071323691342902</v>
      </c>
      <c r="E125" s="1">
        <v>1.0116627476151263</v>
      </c>
      <c r="F125" s="1">
        <v>0.39210358918410659</v>
      </c>
    </row>
    <row r="126" spans="1:6" x14ac:dyDescent="0.25">
      <c r="A126">
        <v>1941</v>
      </c>
      <c r="B126" s="5">
        <f>(original!B77*1000/original!C77)/(original!D$96/100)</f>
        <v>13664.500972390008</v>
      </c>
      <c r="C126" s="1">
        <v>0.86979359257391797</v>
      </c>
      <c r="D126" s="1">
        <v>1.4708086138162881</v>
      </c>
      <c r="E126" s="1">
        <v>1.065075925588695</v>
      </c>
      <c r="F126" s="1">
        <v>0.18155208887085206</v>
      </c>
    </row>
    <row r="127" spans="1:6" x14ac:dyDescent="0.25">
      <c r="A127">
        <v>1942</v>
      </c>
      <c r="B127" s="5">
        <f>(original!B78*1000/original!C78)/(original!D$96/100)</f>
        <v>16221.36020944506</v>
      </c>
      <c r="C127" s="1">
        <v>0.83534245458944423</v>
      </c>
      <c r="D127" s="1">
        <v>1.4000146529686703</v>
      </c>
      <c r="E127" s="1">
        <v>0.9094453370534612</v>
      </c>
      <c r="F127" s="1">
        <v>0.70055682593777047</v>
      </c>
    </row>
    <row r="128" spans="1:6" x14ac:dyDescent="0.25">
      <c r="A128">
        <v>1943</v>
      </c>
      <c r="B128" s="5">
        <f>(original!B79*1000/original!C79)/(original!D$96/100)</f>
        <v>19180.617230944958</v>
      </c>
      <c r="C128" s="1">
        <v>0.82352352420985253</v>
      </c>
      <c r="D128" s="1">
        <v>1.4055130635415691</v>
      </c>
      <c r="E128" s="1">
        <v>0.90938503767176615</v>
      </c>
      <c r="F128" s="1">
        <v>0.52705469733463017</v>
      </c>
    </row>
    <row r="129" spans="1:6" x14ac:dyDescent="0.25">
      <c r="A129">
        <v>1944</v>
      </c>
      <c r="B129" s="5">
        <f>(original!B80*1000/original!C80)/(original!D$96/100)</f>
        <v>20538.257801840697</v>
      </c>
      <c r="C129" s="1">
        <v>0.82963913382472465</v>
      </c>
      <c r="D129" s="1">
        <v>1.2212241315053685</v>
      </c>
      <c r="E129" s="1">
        <v>0.97065539785492549</v>
      </c>
      <c r="F129" s="1">
        <v>0.49778074812629219</v>
      </c>
    </row>
    <row r="130" spans="1:6" x14ac:dyDescent="0.25">
      <c r="A130">
        <v>1945</v>
      </c>
      <c r="B130" s="5">
        <f>(original!B81*1000/original!C81)/(original!D$96/100)</f>
        <v>19497.807068956001</v>
      </c>
      <c r="C130" s="1">
        <v>0.83292660330184887</v>
      </c>
      <c r="D130" s="1">
        <v>0.92233330846145778</v>
      </c>
      <c r="E130" s="1">
        <v>0.63210870798132524</v>
      </c>
      <c r="F130" s="1">
        <v>4.6250328206587886E-2</v>
      </c>
    </row>
    <row r="131" spans="1:6" x14ac:dyDescent="0.25">
      <c r="A131">
        <v>1946</v>
      </c>
      <c r="B131" s="5">
        <f>(original!B82*1000/original!C82)/(original!D$96/100)</f>
        <v>15314.528823825982</v>
      </c>
      <c r="C131" s="1">
        <v>0.83092021345599065</v>
      </c>
      <c r="D131" s="1">
        <v>1.7606252537190286</v>
      </c>
      <c r="E131" s="1">
        <v>0.44463024178230703</v>
      </c>
      <c r="F131" s="1">
        <v>0.20461355499457995</v>
      </c>
    </row>
    <row r="132" spans="1:6" x14ac:dyDescent="0.25">
      <c r="A132">
        <v>1947</v>
      </c>
      <c r="B132" s="5">
        <f>(original!B83*1000/original!C83)/(original!D$96/100)</f>
        <v>14797.38827265504</v>
      </c>
      <c r="C132" s="1">
        <v>0.36526162057714467</v>
      </c>
      <c r="D132" s="1">
        <v>1.1139486876214002</v>
      </c>
      <c r="E132" s="1">
        <v>0.79168550961013617</v>
      </c>
      <c r="F132" s="1">
        <v>1.5908176035971029</v>
      </c>
    </row>
    <row r="133" spans="1:6" x14ac:dyDescent="0.25">
      <c r="A133">
        <v>1948</v>
      </c>
      <c r="B133" s="5">
        <f>(original!B84*1000/original!C84)/(original!D$96/100)</f>
        <v>15094.74813903673</v>
      </c>
      <c r="C133" s="1">
        <v>0.80297913050472636</v>
      </c>
      <c r="D133" s="1">
        <v>1.5264876620631969</v>
      </c>
      <c r="E133" s="1">
        <v>1.4308565064908445</v>
      </c>
      <c r="F133" s="1">
        <v>1.5179768202345223</v>
      </c>
    </row>
    <row r="134" spans="1:6" x14ac:dyDescent="0.25">
      <c r="A134">
        <v>1949</v>
      </c>
      <c r="B134" s="5">
        <f>(original!B85*1000/original!C85)/(original!D$96/100)</f>
        <v>14893.556270562784</v>
      </c>
      <c r="C134" s="1">
        <v>0.90820150398664801</v>
      </c>
      <c r="D134" s="1">
        <v>1.8250124114128796</v>
      </c>
      <c r="E134" s="1">
        <v>1.3682759878080926</v>
      </c>
      <c r="F134" s="1">
        <v>1.3062784707989596</v>
      </c>
    </row>
    <row r="135" spans="1:6" x14ac:dyDescent="0.25">
      <c r="A135">
        <v>1950</v>
      </c>
      <c r="B135" s="5">
        <f>(original!B86*1000/original!C86)/(original!D$96/100)</f>
        <v>15922.019599474164</v>
      </c>
      <c r="C135" s="1">
        <v>0.8727778169361301</v>
      </c>
      <c r="D135" s="1">
        <v>2.2860325955238676</v>
      </c>
      <c r="E135" s="1">
        <v>2.1270120801330497</v>
      </c>
      <c r="F135" s="1">
        <v>1.341248513704316</v>
      </c>
    </row>
    <row r="136" spans="1:6" x14ac:dyDescent="0.25">
      <c r="A136">
        <v>1951</v>
      </c>
      <c r="B136" s="5">
        <f>(original!B87*1000/original!C87)/(original!D$96/100)</f>
        <v>16846.063420081915</v>
      </c>
      <c r="C136" s="1">
        <v>1.8184477305392446</v>
      </c>
      <c r="D136" s="1">
        <v>1.8752809895524469</v>
      </c>
      <c r="E136" s="1">
        <v>1.4375577941490814</v>
      </c>
      <c r="F136" s="1">
        <v>1.2049081557844374</v>
      </c>
    </row>
    <row r="137" spans="1:6" x14ac:dyDescent="0.25">
      <c r="A137">
        <v>1952</v>
      </c>
      <c r="B137" s="5">
        <f>(original!B88*1000/original!C88)/(original!D$96/100)</f>
        <v>17177.944560703385</v>
      </c>
      <c r="C137" s="1">
        <v>1.9459809230591314</v>
      </c>
      <c r="D137" s="1">
        <v>1.9254346418711457</v>
      </c>
      <c r="E137" s="1">
        <v>1.4014206134755232</v>
      </c>
      <c r="F137" s="1">
        <v>1.153190494521543</v>
      </c>
    </row>
    <row r="138" spans="1:6" x14ac:dyDescent="0.25">
      <c r="A138">
        <v>1953</v>
      </c>
      <c r="B138" s="5">
        <f>(original!B89*1000/original!C89)/(original!D$96/100)</f>
        <v>17672.628907898103</v>
      </c>
      <c r="C138" s="1">
        <v>1.9965974049267901</v>
      </c>
      <c r="D138" s="1">
        <v>1.9451484693034136</v>
      </c>
      <c r="E138" s="1">
        <v>1.4251739407831518</v>
      </c>
      <c r="F138" s="1">
        <v>1.1498448588890231</v>
      </c>
    </row>
    <row r="139" spans="1:6" x14ac:dyDescent="0.25">
      <c r="A139">
        <v>1954</v>
      </c>
      <c r="B139" s="5">
        <f>(original!B90*1000/original!C90)/(original!D$96/100)</f>
        <v>17250.489031884379</v>
      </c>
      <c r="C139" s="1">
        <v>2.1301547211228766</v>
      </c>
      <c r="D139" s="1">
        <v>1.9386531612170435</v>
      </c>
      <c r="E139" s="1">
        <v>1.4669751956257038</v>
      </c>
      <c r="F139" s="1">
        <v>1.1976590195556922</v>
      </c>
    </row>
    <row r="140" spans="1:6" x14ac:dyDescent="0.25">
      <c r="A140">
        <v>1955</v>
      </c>
      <c r="B140" s="5">
        <f>(original!B91*1000/original!C91)/(original!D$96/100)</f>
        <v>18145.970307898351</v>
      </c>
      <c r="C140" s="1">
        <v>2.0894519744149491</v>
      </c>
      <c r="D140" s="1">
        <v>2.020047045179572</v>
      </c>
      <c r="E140" s="1">
        <v>1.4813298760196401</v>
      </c>
      <c r="F140" s="1">
        <v>1.2171597710834503</v>
      </c>
    </row>
    <row r="141" spans="1:6" x14ac:dyDescent="0.25">
      <c r="A141">
        <v>1956</v>
      </c>
      <c r="B141" s="5">
        <f>(original!B92*1000/original!C92)/(original!D$96/100)</f>
        <v>18174.991333866994</v>
      </c>
      <c r="C141" s="1">
        <v>2.092641012523448</v>
      </c>
      <c r="D141" s="1">
        <v>2.0273249657182681</v>
      </c>
      <c r="E141" s="1">
        <v>1.458085000597255</v>
      </c>
      <c r="F141" s="1">
        <v>1.2655947171614661</v>
      </c>
    </row>
    <row r="142" spans="1:6" x14ac:dyDescent="0.25">
      <c r="A142">
        <v>1957</v>
      </c>
      <c r="B142" s="5">
        <f>(original!B93*1000/original!C93)/(original!D$96/100)</f>
        <v>18184.490878475997</v>
      </c>
      <c r="C142" s="1">
        <v>2.2896867737585054</v>
      </c>
      <c r="D142" s="1">
        <v>2.014395184090263</v>
      </c>
      <c r="E142" s="1">
        <v>1.3848832757509564</v>
      </c>
      <c r="F142" s="1">
        <v>1.3451122628011876</v>
      </c>
    </row>
    <row r="143" spans="1:6" x14ac:dyDescent="0.25">
      <c r="A143">
        <v>1958</v>
      </c>
      <c r="B143" s="5">
        <f>(original!B94*1000/original!C94)/(original!D$96/100)</f>
        <v>17702.470180534729</v>
      </c>
      <c r="C143" s="1">
        <v>2.3341704010360367</v>
      </c>
      <c r="D143" s="1">
        <v>2.0332184917698748</v>
      </c>
      <c r="E143" s="1">
        <v>1.4658276817719842</v>
      </c>
      <c r="F143" s="1">
        <v>1.2693409752015394</v>
      </c>
    </row>
    <row r="144" spans="1:6" x14ac:dyDescent="0.25">
      <c r="A144">
        <v>1959</v>
      </c>
      <c r="B144" s="5">
        <f>(original!B95*1000/original!C95)/(original!D$96/100)</f>
        <v>18701.021835446507</v>
      </c>
      <c r="C144" s="1">
        <v>2.0382244492629988</v>
      </c>
      <c r="D144" s="1">
        <v>2.0868188343293892</v>
      </c>
      <c r="E144" s="1">
        <v>1.5120269199942491</v>
      </c>
      <c r="F144" s="1">
        <v>1.2824046464117527</v>
      </c>
    </row>
    <row r="145" spans="1:10" x14ac:dyDescent="0.25">
      <c r="A145">
        <v>1960</v>
      </c>
      <c r="B145" s="5">
        <f>(original!B96*1000/original!C96)/(original!D96/100)</f>
        <v>18864.726170623941</v>
      </c>
      <c r="C145" s="1">
        <v>1.2721987941511217</v>
      </c>
      <c r="D145" s="1">
        <v>2.067838908078806</v>
      </c>
      <c r="E145" s="1">
        <v>1.5277185971733811</v>
      </c>
      <c r="F145" s="1">
        <v>1.2453921207326362</v>
      </c>
      <c r="G145" s="1">
        <v>50.5038230884822</v>
      </c>
      <c r="H145" s="1">
        <v>28.871922261445608</v>
      </c>
      <c r="I145" s="1">
        <v>6.7696892322178499</v>
      </c>
      <c r="J145" s="1">
        <v>13.846547450713977</v>
      </c>
    </row>
    <row r="146" spans="1:10" x14ac:dyDescent="0.25">
      <c r="A146">
        <v>1961</v>
      </c>
      <c r="B146" s="5">
        <f>(original!B97*1000/original!C97)/(original!D97/100)</f>
        <v>19047.927020985066</v>
      </c>
      <c r="C146" s="1">
        <v>0.90421686702399429</v>
      </c>
      <c r="D146" s="1">
        <v>2.0366064238918899</v>
      </c>
      <c r="E146" s="1">
        <v>1.4185235015048296</v>
      </c>
      <c r="F146" s="1">
        <v>1.4054609390104427</v>
      </c>
      <c r="G146" s="1">
        <v>50.283138757701806</v>
      </c>
      <c r="H146" s="1">
        <v>29.076349154667071</v>
      </c>
      <c r="I146" s="1">
        <v>6.5267985475116728</v>
      </c>
      <c r="J146" s="1">
        <v>14.105666329672831</v>
      </c>
    </row>
    <row r="147" spans="1:10" x14ac:dyDescent="0.25">
      <c r="A147">
        <v>1962</v>
      </c>
      <c r="B147" s="5">
        <f>(original!B98*1000/original!C98)/(original!D98/100)</f>
        <v>19897.368169291782</v>
      </c>
      <c r="C147" s="1">
        <v>1.661407071290379</v>
      </c>
      <c r="D147" s="1">
        <v>2.0434239728396446</v>
      </c>
      <c r="E147" s="1">
        <v>1.3909735745730512</v>
      </c>
      <c r="F147" s="1">
        <v>1.4418371145667563</v>
      </c>
      <c r="G147" s="1">
        <v>49.123899247200477</v>
      </c>
      <c r="H147" s="1">
        <v>30.29793681215715</v>
      </c>
      <c r="I147" s="1">
        <v>6.504676754785681</v>
      </c>
      <c r="J147" s="1">
        <v>14.06553957936811</v>
      </c>
    </row>
    <row r="148" spans="1:10" x14ac:dyDescent="0.25">
      <c r="A148">
        <v>1963</v>
      </c>
      <c r="B148" s="5">
        <f>(original!B99*1000/original!C99)/(original!D99/100)</f>
        <v>20426.135297563025</v>
      </c>
      <c r="C148" s="1">
        <v>2.3794251683871188</v>
      </c>
      <c r="D148" s="1">
        <v>2.0686950271099942</v>
      </c>
      <c r="E148" s="1">
        <v>1.4211919890558014</v>
      </c>
      <c r="F148" s="1">
        <v>1.2958173581942196</v>
      </c>
      <c r="G148" s="1">
        <v>49.276230309499489</v>
      </c>
      <c r="H148" s="1">
        <v>30.296715342740555</v>
      </c>
      <c r="I148" s="1">
        <v>6.4623112208895437</v>
      </c>
      <c r="J148" s="1">
        <v>13.956920843122337</v>
      </c>
    </row>
    <row r="149" spans="1:10" x14ac:dyDescent="0.25">
      <c r="A149">
        <v>1964</v>
      </c>
      <c r="B149" s="5">
        <f>(original!B100*1000/original!C100)/(original!D100/100)</f>
        <v>21245.954055471604</v>
      </c>
      <c r="C149" s="1">
        <v>2.287765661601421</v>
      </c>
      <c r="D149" s="1">
        <v>2.0435605984426863</v>
      </c>
      <c r="E149" s="1">
        <v>1.4622572748566376</v>
      </c>
      <c r="F149" s="1">
        <v>1.2493433791047719</v>
      </c>
      <c r="G149" s="1">
        <v>49.260120133076995</v>
      </c>
      <c r="H149" s="1">
        <v>30.455310734963426</v>
      </c>
      <c r="I149" s="1">
        <v>6.4264525143414435</v>
      </c>
      <c r="J149" s="1">
        <v>13.850413426553379</v>
      </c>
    </row>
    <row r="150" spans="1:10" x14ac:dyDescent="0.25">
      <c r="A150">
        <v>1965</v>
      </c>
      <c r="B150" s="5">
        <f>(original!B101*1000/original!C101)/(original!D101/100)</f>
        <v>22231.644975066723</v>
      </c>
      <c r="C150" s="1">
        <v>2.3485291645573012</v>
      </c>
      <c r="D150" s="1">
        <v>2.0100512933500903</v>
      </c>
      <c r="E150" s="1">
        <v>1.4600660235186369</v>
      </c>
      <c r="F150" s="1">
        <v>1.1651030581233968</v>
      </c>
      <c r="G150" s="1">
        <v>48.51479045665242</v>
      </c>
      <c r="H150" s="1">
        <v>31.355100695626209</v>
      </c>
      <c r="I150" s="1">
        <v>6.3902475294130578</v>
      </c>
      <c r="J150" s="1">
        <v>13.732275883955133</v>
      </c>
    </row>
    <row r="151" spans="1:10" x14ac:dyDescent="0.25">
      <c r="A151">
        <v>1966</v>
      </c>
      <c r="B151" s="5">
        <f>(original!B102*1000/original!C102)/(original!D102/100)</f>
        <v>23314.597621567013</v>
      </c>
      <c r="C151" s="1">
        <v>2.2285174099021723</v>
      </c>
      <c r="D151" s="1">
        <v>2.290665549897775</v>
      </c>
      <c r="E151" s="1">
        <v>1.4346331515142268</v>
      </c>
      <c r="F151" s="1">
        <v>1.0799601215833212</v>
      </c>
      <c r="G151" s="1">
        <v>26.779205774186877</v>
      </c>
      <c r="H151" s="1">
        <v>53.263342633170517</v>
      </c>
      <c r="I151" s="1">
        <v>6.3506369672542338</v>
      </c>
      <c r="J151" s="1">
        <v>13.599279876620784</v>
      </c>
    </row>
    <row r="152" spans="1:10" x14ac:dyDescent="0.25">
      <c r="A152">
        <v>1967</v>
      </c>
      <c r="B152" s="5">
        <f>(original!B103*1000/original!C103)/(original!D103/100)</f>
        <v>23517.39190751877</v>
      </c>
      <c r="C152" s="1">
        <v>2.3309078194912196</v>
      </c>
      <c r="D152" s="1">
        <v>2.1979831538903314</v>
      </c>
      <c r="E152" s="1">
        <v>1.4462655494492502</v>
      </c>
      <c r="F152" s="1">
        <v>0.95002290330989736</v>
      </c>
      <c r="G152" s="1">
        <v>26.863776374146202</v>
      </c>
      <c r="H152" s="1">
        <v>53.359448369967936</v>
      </c>
      <c r="I152" s="1">
        <v>6.3143157707758135</v>
      </c>
      <c r="J152" s="1">
        <v>13.454973766523374</v>
      </c>
    </row>
    <row r="153" spans="1:10" x14ac:dyDescent="0.25">
      <c r="A153">
        <v>1968</v>
      </c>
      <c r="B153" s="5">
        <f>(original!B104*1000/original!C104)/(original!D104/100)</f>
        <v>24252.463059909336</v>
      </c>
      <c r="C153" s="1">
        <v>2.4220476547047696</v>
      </c>
      <c r="D153" s="1">
        <v>2.216551208823907</v>
      </c>
      <c r="E153" s="1">
        <v>1.4344669476330967</v>
      </c>
      <c r="F153" s="1">
        <v>0.88588152760451178</v>
      </c>
      <c r="G153" s="1">
        <v>26.965803259319799</v>
      </c>
      <c r="H153" s="1">
        <v>53.451042081994636</v>
      </c>
      <c r="I153" s="1">
        <v>6.2757126230273572</v>
      </c>
      <c r="J153" s="1">
        <v>13.300008488439808</v>
      </c>
    </row>
    <row r="154" spans="1:10" x14ac:dyDescent="0.25">
      <c r="A154">
        <v>1969</v>
      </c>
      <c r="B154" s="5">
        <f>(original!B105*1000/original!C105)/(original!D105/100)</f>
        <v>24617.436729711026</v>
      </c>
      <c r="C154" s="1">
        <v>2.3004249565191666</v>
      </c>
      <c r="D154" s="1">
        <v>2.2360773771203357</v>
      </c>
      <c r="E154" s="1">
        <v>1.3878639201057652</v>
      </c>
      <c r="F154" s="1">
        <v>0.96687803662187655</v>
      </c>
      <c r="G154" s="1">
        <v>27.038587641224847</v>
      </c>
      <c r="H154" s="1">
        <v>53.559780442012496</v>
      </c>
      <c r="I154" s="1">
        <v>6.2351504065584162</v>
      </c>
      <c r="J154" s="1">
        <v>13.159099956572845</v>
      </c>
    </row>
    <row r="155" spans="1:10" x14ac:dyDescent="0.25">
      <c r="A155">
        <v>1970</v>
      </c>
      <c r="B155" s="5">
        <f>(original!B106*1000/original!C106)/(original!D106/100)</f>
        <v>24218.460506193922</v>
      </c>
      <c r="C155" s="1">
        <v>2.6426999366336337</v>
      </c>
      <c r="D155" s="1">
        <v>2.2145683970198853</v>
      </c>
      <c r="E155" s="1">
        <v>1.443883115616823</v>
      </c>
      <c r="F155" s="1">
        <v>1.0532846775954308</v>
      </c>
      <c r="G155" s="1">
        <v>12.320435685961058</v>
      </c>
      <c r="H155" s="1">
        <v>68.449591146513626</v>
      </c>
      <c r="I155" s="1">
        <v>6.1962033441644717</v>
      </c>
      <c r="J155" s="1">
        <v>13.026443259667312</v>
      </c>
    </row>
    <row r="156" spans="1:10" x14ac:dyDescent="0.25">
      <c r="A156">
        <v>1971</v>
      </c>
      <c r="B156" s="5">
        <f>(original!B107*1000/original!C107)/(original!D107/100)</f>
        <v>24464.426383115824</v>
      </c>
      <c r="C156" s="1">
        <v>2.5911874151880174</v>
      </c>
      <c r="D156" s="1">
        <v>2.2726404839241781</v>
      </c>
      <c r="E156" s="1">
        <v>1.4429314348552691</v>
      </c>
      <c r="F156" s="1">
        <v>1.1184775132986391</v>
      </c>
      <c r="G156" s="1">
        <v>12.37979078123244</v>
      </c>
      <c r="H156" s="1">
        <v>68.560378707600123</v>
      </c>
      <c r="I156" s="1">
        <v>6.1547415885312979</v>
      </c>
      <c r="J156" s="1">
        <v>12.897820694547082</v>
      </c>
    </row>
    <row r="157" spans="1:10" x14ac:dyDescent="0.25">
      <c r="A157">
        <v>1972</v>
      </c>
      <c r="B157" s="5">
        <f>(original!B108*1000/original!C108)/(original!D108/100)</f>
        <v>25295.631274721527</v>
      </c>
      <c r="C157" s="1">
        <v>2.5365252499590487</v>
      </c>
      <c r="D157" s="1">
        <v>2.1763688504200154</v>
      </c>
      <c r="E157" s="1">
        <v>1.4661820336270175</v>
      </c>
      <c r="F157" s="1">
        <v>0.92460999680360967</v>
      </c>
      <c r="G157" s="1">
        <v>12.444383329003372</v>
      </c>
      <c r="H157" s="1">
        <v>68.670864566318258</v>
      </c>
      <c r="I157" s="1">
        <v>5.9072150897359048</v>
      </c>
      <c r="J157" s="1">
        <v>12.970319983825226</v>
      </c>
    </row>
    <row r="158" spans="1:10" x14ac:dyDescent="0.25">
      <c r="A158">
        <v>1973</v>
      </c>
      <c r="B158" s="5">
        <f>(original!B109*1000/original!C109)/(original!D109/100)</f>
        <v>26284.798726477198</v>
      </c>
      <c r="C158" s="1">
        <v>2.5909134993127418</v>
      </c>
      <c r="D158" s="1">
        <v>2.1076756796039113</v>
      </c>
      <c r="E158" s="1">
        <v>1.4998595255986975</v>
      </c>
      <c r="F158" s="1">
        <v>0.8242602261882882</v>
      </c>
      <c r="G158" s="1">
        <v>12.522387107206804</v>
      </c>
      <c r="H158" s="1">
        <v>68.702001208982793</v>
      </c>
      <c r="I158" s="1">
        <v>5.9456821465977017</v>
      </c>
      <c r="J158" s="1">
        <v>12.823013521617954</v>
      </c>
    </row>
    <row r="159" spans="1:10" x14ac:dyDescent="0.25">
      <c r="A159">
        <v>1974</v>
      </c>
      <c r="B159" s="5">
        <f>(original!B110*1000/original!C110)/(original!D110/100)</f>
        <v>25778.896724510883</v>
      </c>
      <c r="C159" s="1">
        <v>2.650318053157743</v>
      </c>
      <c r="D159" s="1">
        <v>2.0064737196826976</v>
      </c>
      <c r="E159" s="1">
        <v>1.4949382069420183</v>
      </c>
      <c r="F159" s="1">
        <v>0.72764753006853367</v>
      </c>
      <c r="G159" s="1">
        <v>12.617541247776268</v>
      </c>
      <c r="H159" s="1">
        <v>68.779918321362217</v>
      </c>
      <c r="I159" s="1">
        <v>5.9219565940496395</v>
      </c>
      <c r="J159" s="1">
        <v>12.674331405508866</v>
      </c>
    </row>
    <row r="160" spans="1:10" x14ac:dyDescent="0.25">
      <c r="A160">
        <v>1975</v>
      </c>
      <c r="B160" s="5">
        <f>(original!B111*1000/original!C111)/(original!D111/100)</f>
        <v>25258.197468938855</v>
      </c>
      <c r="C160" s="1">
        <v>2.1614797757584197</v>
      </c>
      <c r="D160" s="1">
        <v>2.0054032927849503</v>
      </c>
      <c r="E160" s="1">
        <v>1.5511843411337158</v>
      </c>
      <c r="F160" s="1">
        <v>0.65339542560252817</v>
      </c>
      <c r="G160" s="1">
        <v>3.9144082241445348</v>
      </c>
      <c r="H160" s="1">
        <v>77.352790379682503</v>
      </c>
      <c r="I160" s="1">
        <v>6.1993842245845006</v>
      </c>
      <c r="J160" s="1">
        <v>12.528177445280964</v>
      </c>
    </row>
    <row r="161" spans="1:10" x14ac:dyDescent="0.25">
      <c r="A161">
        <v>1976</v>
      </c>
      <c r="B161" s="5">
        <f>(original!B112*1000/original!C112)/(original!D112/100)</f>
        <v>26210.679080876791</v>
      </c>
      <c r="C161" s="1">
        <v>2.3296859828925629</v>
      </c>
      <c r="D161" s="1">
        <v>1.8917310050971456</v>
      </c>
      <c r="E161" s="1">
        <v>1.5712469139273235</v>
      </c>
      <c r="F161" s="1">
        <v>0.59274914416777791</v>
      </c>
      <c r="G161" s="1">
        <v>3.9381625831017097</v>
      </c>
      <c r="H161" s="1">
        <v>77.4089124226454</v>
      </c>
      <c r="I161" s="1">
        <v>6.2615201112042902</v>
      </c>
      <c r="J161" s="1">
        <v>12.386797602104298</v>
      </c>
    </row>
    <row r="162" spans="1:10" x14ac:dyDescent="0.25">
      <c r="A162">
        <v>1977</v>
      </c>
      <c r="B162" s="5">
        <f>(original!B113*1000/original!C113)/(original!D113/100)</f>
        <v>26986.493910117519</v>
      </c>
      <c r="C162" s="1">
        <v>2.9315017174146507</v>
      </c>
      <c r="D162" s="1">
        <v>1.8825454338423961</v>
      </c>
      <c r="E162" s="1">
        <v>1.3723173779815643</v>
      </c>
      <c r="F162" s="1">
        <v>0.6682171789118182</v>
      </c>
      <c r="G162" s="1">
        <v>3.9858993111124743</v>
      </c>
      <c r="H162" s="1">
        <v>74.801082620886532</v>
      </c>
      <c r="I162" s="1">
        <v>8.9523957743563809</v>
      </c>
      <c r="J162" s="1">
        <v>12.25604953388064</v>
      </c>
    </row>
    <row r="163" spans="1:10" x14ac:dyDescent="0.25">
      <c r="A163">
        <v>1978</v>
      </c>
      <c r="B163" s="5">
        <f>(original!B114*1000/original!C114)/(original!D114/100)</f>
        <v>28083.199969924877</v>
      </c>
      <c r="C163" s="1">
        <v>2.9874744512727975</v>
      </c>
      <c r="D163" s="1">
        <v>1.8576086864696917</v>
      </c>
      <c r="E163" s="1">
        <v>1.3364821037876549</v>
      </c>
      <c r="F163" s="1">
        <v>0.70388775676715354</v>
      </c>
      <c r="G163" s="1">
        <v>4.0369098448725129</v>
      </c>
      <c r="H163" s="1">
        <v>74.907700596634157</v>
      </c>
      <c r="I163" s="1">
        <v>8.9182296166289738</v>
      </c>
      <c r="J163" s="1">
        <v>12.132619983510933</v>
      </c>
    </row>
    <row r="164" spans="1:10" x14ac:dyDescent="0.25">
      <c r="A164">
        <v>1979</v>
      </c>
      <c r="B164" s="5">
        <f>(original!B115*1000/original!C115)/(original!D115/100)</f>
        <v>28593.812377837956</v>
      </c>
      <c r="C164" s="1">
        <v>3.1255438553704717</v>
      </c>
      <c r="D164" s="1">
        <v>1.9223122747396955</v>
      </c>
      <c r="E164" s="1">
        <v>1.3598797500655322</v>
      </c>
      <c r="F164" s="1">
        <v>0.76040888073804758</v>
      </c>
      <c r="G164" s="1">
        <v>4.091129329582083</v>
      </c>
      <c r="H164" s="1">
        <v>74.840437867987163</v>
      </c>
      <c r="I164" s="1">
        <v>9.0538095094268556</v>
      </c>
      <c r="J164" s="1">
        <v>12.009551285611828</v>
      </c>
    </row>
    <row r="165" spans="1:10" x14ac:dyDescent="0.25">
      <c r="A165">
        <v>1980</v>
      </c>
      <c r="B165" s="5">
        <f>(original!B116*1000/original!C116)/(original!D116/100)</f>
        <v>28173.35981492095</v>
      </c>
      <c r="C165" s="1">
        <v>2.6003832601194823</v>
      </c>
      <c r="D165" s="1">
        <v>1.8878944518105247</v>
      </c>
      <c r="E165" s="1">
        <v>1.2642563201795673</v>
      </c>
      <c r="F165" s="1">
        <v>0.87099428220399588</v>
      </c>
      <c r="G165" s="1">
        <v>4.1257958017256051</v>
      </c>
      <c r="H165" s="1">
        <v>74.952082340741597</v>
      </c>
      <c r="I165" s="1">
        <v>9.0105656532127973</v>
      </c>
      <c r="J165" s="1">
        <v>11.905789623777075</v>
      </c>
    </row>
    <row r="166" spans="1:10" x14ac:dyDescent="0.25">
      <c r="A166">
        <v>1981</v>
      </c>
      <c r="B166" s="5">
        <f>(original!B117*1000/original!C117)/(original!D117/100)</f>
        <v>28517.58043045707</v>
      </c>
      <c r="C166" s="1">
        <v>1.7739818014992244</v>
      </c>
      <c r="D166" s="1">
        <v>1.885620875256254</v>
      </c>
      <c r="E166" s="1">
        <v>1.211856664950534</v>
      </c>
      <c r="F166" s="1">
        <v>0.76452029095984864</v>
      </c>
      <c r="G166" s="1">
        <v>4.0495484845800789</v>
      </c>
      <c r="H166" s="1">
        <v>75.180036160075673</v>
      </c>
      <c r="I166" s="1">
        <v>8.9676055093403644</v>
      </c>
      <c r="J166" s="1">
        <v>11.796790183172376</v>
      </c>
    </row>
    <row r="167" spans="1:10" x14ac:dyDescent="0.25">
      <c r="A167">
        <v>1982</v>
      </c>
      <c r="B167" s="5">
        <f>(original!B118*1000/original!C118)/(original!D118/100)</f>
        <v>27658.230431731383</v>
      </c>
      <c r="C167" s="1">
        <v>1.8286576005397319</v>
      </c>
      <c r="D167" s="1">
        <v>1.7693756658393349</v>
      </c>
      <c r="E167" s="1">
        <v>1.2412997518674005</v>
      </c>
      <c r="F167" s="1">
        <v>0.69525389850015296</v>
      </c>
      <c r="G167" s="1">
        <v>4.0578327090197961</v>
      </c>
      <c r="H167" s="1">
        <v>75.309292379880404</v>
      </c>
      <c r="I167" s="1">
        <v>8.9355149625968764</v>
      </c>
      <c r="J167" s="1">
        <v>11.691136624583487</v>
      </c>
    </row>
    <row r="168" spans="1:10" x14ac:dyDescent="0.25">
      <c r="A168">
        <v>1983</v>
      </c>
      <c r="B168" s="5">
        <f>(original!B119*1000/original!C119)/(original!D119/100)</f>
        <v>28519.580915852086</v>
      </c>
      <c r="C168" s="1">
        <v>2.8749564885715855</v>
      </c>
      <c r="D168" s="1">
        <v>2.1584688893225263</v>
      </c>
      <c r="E168" s="1">
        <v>1.22026230162453</v>
      </c>
      <c r="F168" s="1">
        <v>0.62764198858070686</v>
      </c>
      <c r="G168" s="1">
        <v>4.0961703680003971</v>
      </c>
      <c r="H168" s="1">
        <v>75.484823189913953</v>
      </c>
      <c r="I168" s="1">
        <v>8.8722904842924937</v>
      </c>
      <c r="J168" s="1">
        <v>11.540309796118057</v>
      </c>
    </row>
    <row r="169" spans="1:10" x14ac:dyDescent="0.25">
      <c r="A169">
        <v>1984</v>
      </c>
      <c r="B169" s="5">
        <f>(original!B120*1000/original!C120)/(original!D120/100)</f>
        <v>30313.613212607579</v>
      </c>
      <c r="C169" s="1">
        <v>2.6198523706668255</v>
      </c>
      <c r="D169" s="1">
        <v>1.8812733135643915</v>
      </c>
      <c r="E169" s="1">
        <v>1.1629521136018097</v>
      </c>
      <c r="F169" s="1">
        <v>0.62158540288537645</v>
      </c>
      <c r="G169" s="1">
        <v>4.1339992447177867</v>
      </c>
      <c r="H169" s="1">
        <v>75.409537606522974</v>
      </c>
      <c r="I169" s="1">
        <v>9.0335176235505337</v>
      </c>
      <c r="J169" s="1">
        <v>11.416330669814528</v>
      </c>
    </row>
    <row r="170" spans="1:10" x14ac:dyDescent="0.25">
      <c r="A170">
        <v>1985</v>
      </c>
      <c r="B170" s="5">
        <f>(original!B121*1000/original!C121)/(original!D121/100)</f>
        <v>31206.632341410343</v>
      </c>
      <c r="C170" s="1">
        <v>2.57410476502573</v>
      </c>
      <c r="D170" s="1">
        <v>1.8787327280530015</v>
      </c>
      <c r="E170" s="1">
        <v>1.0845968473986489</v>
      </c>
      <c r="F170" s="1">
        <v>0.65846899081603005</v>
      </c>
      <c r="G170" s="1">
        <v>4.170524481591471</v>
      </c>
      <c r="H170" s="1">
        <v>75.339835614937243</v>
      </c>
      <c r="I170" s="1">
        <v>9.0981908959173179</v>
      </c>
      <c r="J170" s="1">
        <v>11.384726955439357</v>
      </c>
    </row>
    <row r="171" spans="1:10" x14ac:dyDescent="0.25">
      <c r="A171">
        <v>1986</v>
      </c>
      <c r="B171" s="5">
        <f>(original!B122*1000/original!C122)/(original!D122/100)</f>
        <v>32040.056405752137</v>
      </c>
      <c r="C171" s="1">
        <v>2.4266103959242469</v>
      </c>
      <c r="D171" s="1">
        <v>1.8969622577322178</v>
      </c>
      <c r="E171" s="1">
        <v>1.0575113117327408</v>
      </c>
      <c r="F171" s="1">
        <v>0.71252609636151598</v>
      </c>
      <c r="G171" s="1">
        <v>4.2005731386243612</v>
      </c>
      <c r="H171" s="1">
        <v>75.481894719872543</v>
      </c>
      <c r="I171" s="1">
        <v>9.038821925127424</v>
      </c>
      <c r="J171" s="1">
        <v>11.271930025417563</v>
      </c>
    </row>
    <row r="172" spans="1:10" x14ac:dyDescent="0.25">
      <c r="A172">
        <v>1987</v>
      </c>
      <c r="B172" s="5">
        <f>(original!B123*1000/original!C123)/(original!D123/100)</f>
        <v>32927.080936773098</v>
      </c>
      <c r="C172" s="1">
        <v>2.3626787495527815</v>
      </c>
      <c r="D172" s="1">
        <v>1.9267752393476945</v>
      </c>
      <c r="E172" s="1">
        <v>1.0274910816278826</v>
      </c>
      <c r="F172" s="1">
        <v>0.72898063658780776</v>
      </c>
      <c r="G172" s="1">
        <v>4.2272365081637258</v>
      </c>
      <c r="H172" s="1">
        <v>75.575262292922929</v>
      </c>
      <c r="I172" s="1">
        <v>9.0308375835189807</v>
      </c>
      <c r="J172" s="1">
        <v>11.159823362457361</v>
      </c>
    </row>
    <row r="173" spans="1:10" x14ac:dyDescent="0.25">
      <c r="A173">
        <v>1988</v>
      </c>
      <c r="B173" s="5">
        <f>(original!B124*1000/original!C124)/(original!D124/100)</f>
        <v>34058.700340559706</v>
      </c>
      <c r="C173" s="1">
        <v>2.3215711106205248</v>
      </c>
      <c r="D173" s="1">
        <v>1.9087730244212324</v>
      </c>
      <c r="E173" s="1">
        <v>0.96339937661596897</v>
      </c>
      <c r="F173" s="1">
        <v>0.80351314395878692</v>
      </c>
      <c r="G173" s="1">
        <v>4.2527953909314364</v>
      </c>
      <c r="H173" s="1">
        <v>75.719371474645499</v>
      </c>
      <c r="I173" s="1">
        <v>8.9626151932193956</v>
      </c>
      <c r="J173" s="1">
        <v>11.058313800819185</v>
      </c>
    </row>
    <row r="174" spans="1:10" x14ac:dyDescent="0.25">
      <c r="A174">
        <v>1989</v>
      </c>
      <c r="B174" s="5">
        <f>(original!B125*1000/original!C125)/(original!D125/100)</f>
        <v>34958.911874046775</v>
      </c>
      <c r="C174" s="1">
        <v>2.4389620387733779</v>
      </c>
      <c r="D174" s="1">
        <v>1.8544755584641173</v>
      </c>
      <c r="E174" s="1">
        <v>1.0928292673751885</v>
      </c>
      <c r="F174" s="1">
        <v>0.87382552740359865</v>
      </c>
      <c r="G174" s="1">
        <v>4.2842050584389311</v>
      </c>
      <c r="H174" s="1">
        <v>75.835820727225112</v>
      </c>
      <c r="I174" s="1">
        <v>7.8009508507516108</v>
      </c>
      <c r="J174" s="1">
        <v>12.072051272351416</v>
      </c>
    </row>
    <row r="175" spans="1:10" x14ac:dyDescent="0.25">
      <c r="A175">
        <v>1990</v>
      </c>
      <c r="B175" s="5">
        <f>(original!B126*1000/original!C126)/(original!D126/100)</f>
        <v>35217.221949663755</v>
      </c>
      <c r="C175" s="1">
        <v>2.3836173461802099</v>
      </c>
      <c r="D175" s="1">
        <v>1.8508274515801444</v>
      </c>
      <c r="E175" s="1">
        <v>1.279782381171205</v>
      </c>
      <c r="F175" s="1">
        <v>0.83612248310169446</v>
      </c>
      <c r="G175" s="1">
        <v>4.3137139720569406</v>
      </c>
      <c r="H175" s="1">
        <v>75.952488927814301</v>
      </c>
      <c r="I175" s="1">
        <v>5.4019814976057674</v>
      </c>
      <c r="J175" s="1">
        <v>14.324772559413098</v>
      </c>
    </row>
    <row r="176" spans="1:10" x14ac:dyDescent="0.25">
      <c r="A176">
        <v>1991</v>
      </c>
      <c r="B176" s="5">
        <f>(original!B127*1000/original!C127)/(original!D127/100)</f>
        <v>34756.190012373932</v>
      </c>
      <c r="C176" s="1">
        <v>2.4051267958768228</v>
      </c>
      <c r="D176" s="1">
        <v>1.6957390226419931</v>
      </c>
      <c r="E176" s="1">
        <v>1.3214632542332163</v>
      </c>
      <c r="F176" s="1">
        <v>0.76197662101983177</v>
      </c>
      <c r="G176" s="1">
        <v>4.349992469678198</v>
      </c>
      <c r="H176" s="1">
        <v>76.051473359071736</v>
      </c>
      <c r="I176" s="1">
        <v>5.3888391842181571</v>
      </c>
      <c r="J176" s="1">
        <v>14.202569004634785</v>
      </c>
    </row>
    <row r="177" spans="1:10" x14ac:dyDescent="0.25">
      <c r="A177">
        <v>1992</v>
      </c>
      <c r="B177" s="5">
        <f>(original!B128*1000/original!C128)/(original!D128/100)</f>
        <v>35498.93544571074</v>
      </c>
      <c r="C177" s="1">
        <v>2.8931125868539893</v>
      </c>
      <c r="D177" s="1">
        <v>1.6037454757854188</v>
      </c>
      <c r="E177" s="1">
        <v>1.4299998897794259</v>
      </c>
      <c r="F177" s="1">
        <v>0.95503436572694644</v>
      </c>
      <c r="G177" s="1">
        <v>4.407566742743648</v>
      </c>
      <c r="H177" s="1">
        <v>76.087481930191956</v>
      </c>
      <c r="I177" s="1">
        <v>5.3818829543576321</v>
      </c>
      <c r="J177" s="1">
        <v>14.115838017022364</v>
      </c>
    </row>
    <row r="178" spans="1:10" x14ac:dyDescent="0.25">
      <c r="A178">
        <v>1993</v>
      </c>
      <c r="B178" s="5">
        <f>(original!B129*1000/original!C129)/(original!D129/100)</f>
        <v>36016.225269299881</v>
      </c>
      <c r="C178" s="1">
        <v>3.1081647468511822</v>
      </c>
      <c r="D178" s="1">
        <v>1.5328614631062534</v>
      </c>
      <c r="E178" s="1">
        <v>1.5750878520923464</v>
      </c>
      <c r="F178" s="1">
        <v>0.85244111236129649</v>
      </c>
      <c r="G178" s="1">
        <v>4.4773840662225393</v>
      </c>
      <c r="H178" s="1">
        <v>76.106386751681413</v>
      </c>
      <c r="I178" s="1">
        <v>5.3850935335761951</v>
      </c>
      <c r="J178" s="1">
        <v>14.023831648565526</v>
      </c>
    </row>
    <row r="179" spans="1:10" x14ac:dyDescent="0.25">
      <c r="A179">
        <v>1994</v>
      </c>
      <c r="B179" s="5">
        <f>(original!B130*1000/original!C130)/(original!D130/100)</f>
        <v>37021.707896887841</v>
      </c>
      <c r="C179" s="1">
        <v>2.8761509429606864</v>
      </c>
      <c r="D179" s="1">
        <v>1.5088312732881861</v>
      </c>
      <c r="E179" s="1">
        <v>1.5183626696783055</v>
      </c>
      <c r="F179" s="1">
        <v>0.77652159336509752</v>
      </c>
      <c r="G179" s="1">
        <v>4.540600477423216</v>
      </c>
      <c r="H179" s="1">
        <v>76.136573580900077</v>
      </c>
      <c r="I179" s="1">
        <v>5.387634111336558</v>
      </c>
      <c r="J179" s="1">
        <v>13.927790264418391</v>
      </c>
    </row>
    <row r="180" spans="1:10" x14ac:dyDescent="0.25">
      <c r="A180">
        <v>1995</v>
      </c>
      <c r="B180" s="5">
        <f>(original!B131*1000/original!C131)/(original!D131/100)</f>
        <v>37470.823609076084</v>
      </c>
      <c r="C180" s="1">
        <v>2.6063241412919798</v>
      </c>
      <c r="D180" s="1">
        <v>1.5293051092850458</v>
      </c>
      <c r="E180" s="1">
        <v>1.3917176322285201</v>
      </c>
      <c r="F180" s="1">
        <v>0.74115232474077686</v>
      </c>
      <c r="G180" s="1">
        <v>4.5929410070428371</v>
      </c>
      <c r="H180" s="1">
        <v>76.187578418352928</v>
      </c>
      <c r="I180" s="1">
        <v>5.3837625899307078</v>
      </c>
      <c r="J180" s="1">
        <v>13.828215997930418</v>
      </c>
    </row>
    <row r="181" spans="1:10" x14ac:dyDescent="0.25">
      <c r="A181">
        <v>1996</v>
      </c>
      <c r="B181" s="5">
        <f>(original!B132*1000/original!C132)/(original!D132/100)</f>
        <v>38395.085833722609</v>
      </c>
      <c r="C181" s="1">
        <v>2.4151769710525359</v>
      </c>
      <c r="D181" s="1">
        <v>1.4880873740804779</v>
      </c>
      <c r="E181" s="1">
        <v>1.2753454563100644</v>
      </c>
      <c r="F181" s="1">
        <v>0.71824668829591765</v>
      </c>
      <c r="G181" s="1">
        <v>4.6393098256377012</v>
      </c>
      <c r="H181" s="1">
        <v>76.244030509198666</v>
      </c>
      <c r="I181" s="1">
        <v>5.3762944188185262</v>
      </c>
      <c r="J181" s="1">
        <v>13.732756709602572</v>
      </c>
    </row>
    <row r="182" spans="1:10" x14ac:dyDescent="0.25">
      <c r="A182">
        <v>1997</v>
      </c>
      <c r="B182" s="5">
        <f>(original!B133*1000/original!C133)/(original!D133/100)</f>
        <v>39562.048248407649</v>
      </c>
      <c r="C182" s="1">
        <v>2.3861041730877464</v>
      </c>
      <c r="D182" s="1">
        <v>1.4510121711104431</v>
      </c>
      <c r="E182" s="1">
        <v>1.2338267603607298</v>
      </c>
      <c r="F182" s="1">
        <v>0.7065719556222918</v>
      </c>
      <c r="G182" s="1">
        <v>4.6863021164861314</v>
      </c>
      <c r="H182" s="1">
        <v>76.296881648795051</v>
      </c>
      <c r="I182" s="1">
        <v>5.3683720740598542</v>
      </c>
      <c r="J182" s="1">
        <v>13.640723917321235</v>
      </c>
    </row>
    <row r="183" spans="1:10" x14ac:dyDescent="0.25">
      <c r="A183">
        <v>1998</v>
      </c>
      <c r="B183" s="5">
        <f>(original!B134*1000/original!C134)/(original!D134/100)</f>
        <v>40656.145671824765</v>
      </c>
      <c r="C183" s="1">
        <v>2.4147123385459248</v>
      </c>
      <c r="D183" s="1">
        <v>1.4162347223876852</v>
      </c>
      <c r="E183" s="1">
        <v>1.187066583440068</v>
      </c>
      <c r="F183" s="1">
        <v>0.67466894617755191</v>
      </c>
      <c r="G183" s="1">
        <v>4.7365234207693989</v>
      </c>
      <c r="H183" s="1">
        <v>76.347029432040543</v>
      </c>
      <c r="I183" s="1">
        <v>5.359569248691292</v>
      </c>
      <c r="J183" s="1">
        <v>13.549040855955482</v>
      </c>
    </row>
    <row r="184" spans="1:10" x14ac:dyDescent="0.25">
      <c r="A184">
        <v>1999</v>
      </c>
      <c r="B184" s="5">
        <f>(original!B135*1000/original!C135)/(original!D135/100)</f>
        <v>41872.727759713314</v>
      </c>
      <c r="C184" s="1">
        <v>2.7973137513252091</v>
      </c>
      <c r="D184" s="1">
        <v>1.3939470450806468</v>
      </c>
      <c r="E184" s="1">
        <v>1.1015066025470552</v>
      </c>
      <c r="F184" s="1">
        <v>0.67560648832534942</v>
      </c>
      <c r="G184" s="1">
        <v>2.5487687010361992</v>
      </c>
      <c r="H184" s="1">
        <v>78.265629423121496</v>
      </c>
      <c r="I184" s="1">
        <v>5.7149046445455545</v>
      </c>
      <c r="J184" s="1">
        <v>13.462737762990146</v>
      </c>
    </row>
    <row r="185" spans="1:10" x14ac:dyDescent="0.25">
      <c r="A185">
        <v>2000</v>
      </c>
      <c r="B185" s="5">
        <f>(original!B136*1000/original!C136)/(original!D136/100)</f>
        <v>42857.07962454034</v>
      </c>
      <c r="C185" s="1">
        <v>2.4499570772516397</v>
      </c>
      <c r="D185" s="1">
        <v>1.3575110150171554</v>
      </c>
      <c r="E185" s="1">
        <v>1.1207461998577974</v>
      </c>
      <c r="F185" s="1">
        <v>0.65074779489786816</v>
      </c>
      <c r="G185" s="1">
        <v>2.5788372183899759</v>
      </c>
      <c r="H185" s="1">
        <v>78.328258853545023</v>
      </c>
      <c r="I185" s="1">
        <v>5.7059385793294002</v>
      </c>
      <c r="J185" s="1">
        <v>13.378877167258905</v>
      </c>
    </row>
    <row r="186" spans="1:10" x14ac:dyDescent="0.25">
      <c r="A186">
        <v>2001</v>
      </c>
      <c r="B186" s="5">
        <f>(original!B137*1000/original!C137)/(original!D137/100)</f>
        <v>42638.261509438446</v>
      </c>
      <c r="C186" s="1">
        <v>2.3635130069217234</v>
      </c>
      <c r="D186" s="1">
        <v>1.3678299818850657</v>
      </c>
      <c r="E186" s="1">
        <v>1.1069299694114254</v>
      </c>
      <c r="F186" s="1">
        <v>0.64428069050287196</v>
      </c>
      <c r="G186" s="1">
        <v>2.6068268573735827</v>
      </c>
      <c r="H186" s="1">
        <v>78.395012915029966</v>
      </c>
      <c r="I186" s="1">
        <v>5.6959238056177801</v>
      </c>
      <c r="J186" s="1">
        <v>13.294016500253791</v>
      </c>
    </row>
    <row r="187" spans="1:10" x14ac:dyDescent="0.25">
      <c r="A187">
        <v>2002</v>
      </c>
      <c r="B187" s="5">
        <f>(original!B138*1000/original!C138)/(original!D138/100)</f>
        <v>42838.13975256947</v>
      </c>
      <c r="C187" s="1">
        <v>3.1235569973208746</v>
      </c>
      <c r="D187" s="1">
        <v>1.3109739658500577</v>
      </c>
      <c r="E187" s="1">
        <v>1.0223825945428111</v>
      </c>
      <c r="F187" s="1">
        <v>0.57951042371421546</v>
      </c>
      <c r="G187" s="1">
        <v>2.6562079080969667</v>
      </c>
      <c r="H187" s="1">
        <v>78.446583553644416</v>
      </c>
      <c r="I187" s="1">
        <v>5.5744176562000414</v>
      </c>
      <c r="J187" s="1">
        <v>13.314434194953664</v>
      </c>
    </row>
    <row r="188" spans="1:10" x14ac:dyDescent="0.25">
      <c r="A188">
        <v>2003</v>
      </c>
      <c r="B188" s="5">
        <f>(original!B139*1000/original!C139)/(original!D139/100)</f>
        <v>43453.671305440635</v>
      </c>
      <c r="C188" s="1">
        <v>3.3930454196764339</v>
      </c>
      <c r="D188" s="1">
        <v>1.2769808260148012</v>
      </c>
      <c r="E188" s="1">
        <v>1.0139070829500145</v>
      </c>
      <c r="F188" s="1">
        <v>0.59582352367748892</v>
      </c>
      <c r="G188" s="1">
        <v>2.5757868171178875</v>
      </c>
      <c r="H188" s="1">
        <v>78.622065524548631</v>
      </c>
      <c r="I188" s="1">
        <v>5.5626214344279452</v>
      </c>
      <c r="J188" s="1">
        <v>13.2310307254218</v>
      </c>
    </row>
    <row r="189" spans="1:10" x14ac:dyDescent="0.25">
      <c r="A189">
        <v>2004</v>
      </c>
      <c r="B189" s="5">
        <f>(original!B140*1000/original!C140)/(original!D140/100)</f>
        <v>44501.536685041036</v>
      </c>
      <c r="C189" s="1">
        <v>2.9904944810282759</v>
      </c>
      <c r="D189" s="1">
        <v>1.0621893993542078</v>
      </c>
      <c r="E189" s="1">
        <v>1.0151676767954927</v>
      </c>
      <c r="F189" s="1">
        <v>0.59865821184861401</v>
      </c>
      <c r="G189" s="1">
        <v>2.2009256874440286</v>
      </c>
      <c r="H189" s="1">
        <v>79.056012082855858</v>
      </c>
      <c r="I189" s="1">
        <v>5.561302891587057</v>
      </c>
      <c r="J189" s="1">
        <v>13.173108409925124</v>
      </c>
    </row>
    <row r="190" spans="1:10" x14ac:dyDescent="0.25">
      <c r="A190">
        <v>2005</v>
      </c>
      <c r="B190" s="5">
        <f>(original!B141*1000/original!C141)/(original!D141/100)</f>
        <v>45324.812196297593</v>
      </c>
      <c r="C190" s="1">
        <v>3.0141151311912489</v>
      </c>
      <c r="D190" s="1">
        <v>1.5192673471688636</v>
      </c>
      <c r="E190" s="1">
        <v>0.92321923867158662</v>
      </c>
      <c r="F190" s="1">
        <v>0.57875026078868541</v>
      </c>
      <c r="G190" s="1">
        <v>2.2369186253088218</v>
      </c>
      <c r="H190" s="1">
        <v>78.404457519407572</v>
      </c>
      <c r="I190" s="1">
        <v>6.2827799894750029</v>
      </c>
      <c r="J190" s="1">
        <v>13.067067242258867</v>
      </c>
    </row>
    <row r="191" spans="1:10" x14ac:dyDescent="0.25">
      <c r="A191">
        <v>2006</v>
      </c>
      <c r="B191" s="5">
        <f>(original!B142*1000/original!C142)/(original!D142/100)</f>
        <v>46108.969265330328</v>
      </c>
      <c r="C191" s="1">
        <v>3.1501269300283781</v>
      </c>
      <c r="D191" s="1">
        <v>1.2783855977501974</v>
      </c>
      <c r="E191" s="1">
        <v>0.89683806793110366</v>
      </c>
      <c r="F191" s="1">
        <v>0.57561570640177362</v>
      </c>
      <c r="G191" s="1">
        <v>1.5006144456913584</v>
      </c>
      <c r="H191" s="1">
        <v>79.238986636470869</v>
      </c>
      <c r="I191" s="1">
        <v>6.2643643558543847</v>
      </c>
      <c r="J191" s="1">
        <v>12.987115052434245</v>
      </c>
    </row>
    <row r="192" spans="1:10" x14ac:dyDescent="0.25">
      <c r="A192">
        <v>2007</v>
      </c>
      <c r="B192" s="5">
        <f>(original!B143*1000/original!C143)/(original!D143/100)</f>
        <v>46612.416497806138</v>
      </c>
      <c r="C192" s="1">
        <v>2.7867270121172494</v>
      </c>
      <c r="D192" s="1">
        <v>1.2660532912946314</v>
      </c>
      <c r="E192" s="1">
        <v>0.88150999691146203</v>
      </c>
      <c r="F192" s="1">
        <v>0.49702223876396734</v>
      </c>
      <c r="G192" s="1">
        <v>1.5251642902604596</v>
      </c>
      <c r="H192" s="1">
        <v>79.318405827522085</v>
      </c>
      <c r="I192" s="1">
        <v>6.2466356252451103</v>
      </c>
      <c r="J192" s="1">
        <v>12.900729859371578</v>
      </c>
    </row>
    <row r="193" spans="1:10" x14ac:dyDescent="0.25">
      <c r="A193">
        <v>2008</v>
      </c>
      <c r="B193" s="5">
        <f>(original!B144*1000/original!C144)/(original!D144/100)</f>
        <v>46320.742841266037</v>
      </c>
      <c r="C193" s="1">
        <v>2.7720357370798276</v>
      </c>
      <c r="D193" s="1">
        <v>1.2609105833178975</v>
      </c>
      <c r="E193" s="1">
        <v>0.85986880749615802</v>
      </c>
      <c r="F193" s="1">
        <v>0.62268248466600817</v>
      </c>
      <c r="G193" s="1">
        <v>1.5497091886356114</v>
      </c>
      <c r="H193" s="1">
        <v>79.384694693164178</v>
      </c>
      <c r="I193" s="1">
        <v>6.2268966968081134</v>
      </c>
      <c r="J193" s="1">
        <v>12.829491438308674</v>
      </c>
    </row>
    <row r="194" spans="1:10" x14ac:dyDescent="0.25">
      <c r="A194">
        <v>2009</v>
      </c>
      <c r="B194" s="5">
        <f>original!E145*B$193/original!E$144</f>
        <v>44315.88110142736</v>
      </c>
      <c r="C194" s="1">
        <v>7.5486439935967944</v>
      </c>
      <c r="D194" s="1">
        <v>0.98150541770289712</v>
      </c>
      <c r="E194" s="1">
        <v>1.3113518257065224</v>
      </c>
      <c r="F194" s="1">
        <v>0.54909691432061847</v>
      </c>
      <c r="G194" s="1">
        <v>1.6510434669222123</v>
      </c>
      <c r="H194" s="1">
        <v>79.329298888275517</v>
      </c>
      <c r="I194" s="1">
        <v>6.1739605321398932</v>
      </c>
      <c r="J194" s="1">
        <v>12.836338863816929</v>
      </c>
    </row>
    <row r="195" spans="1:10" x14ac:dyDescent="0.25">
      <c r="A195">
        <v>2010</v>
      </c>
      <c r="B195" s="5">
        <f>original!E146*B$193/original!E$144</f>
        <v>45194.383478273659</v>
      </c>
      <c r="E195" s="1"/>
      <c r="F195" s="1"/>
      <c r="G195" s="1">
        <v>1.7656240246339765</v>
      </c>
      <c r="H195" s="1">
        <v>79.308967143686871</v>
      </c>
      <c r="I195" s="1">
        <v>6.1929996339589026</v>
      </c>
      <c r="J195" s="1">
        <v>12.775085395281515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constructed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Gajen</dc:creator>
  <cp:lastModifiedBy>Gajen</cp:lastModifiedBy>
  <dcterms:created xsi:type="dcterms:W3CDTF">2016-10-07T15:41:24Z</dcterms:created>
  <dcterms:modified xsi:type="dcterms:W3CDTF">2016-10-07T16:50:00Z</dcterms:modified>
</cp:coreProperties>
</file>