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810" windowWidth="10485" windowHeight="12120" tabRatio="619" activeTab="0"/>
  </bookViews>
  <sheets>
    <sheet name="ner-o" sheetId="1" r:id="rId1"/>
    <sheet name="ppi-o" sheetId="2" r:id="rId2"/>
    <sheet name="cpi-o" sheetId="3" r:id="rId3"/>
    <sheet name="gdppop-o" sheetId="4" r:id="rId4"/>
    <sheet name="ner-c" sheetId="5" r:id="rId5"/>
    <sheet name="ppi-c" sheetId="6" r:id="rId6"/>
    <sheet name="cpi-c" sheetId="7" r:id="rId7"/>
    <sheet name="trade-c" sheetId="8" r:id="rId8"/>
    <sheet name="gdppop-c" sheetId="9" r:id="rId9"/>
  </sheets>
  <definedNames/>
  <calcPr fullCalcOnLoad="1"/>
</workbook>
</file>

<file path=xl/sharedStrings.xml><?xml version="1.0" encoding="utf-8"?>
<sst xmlns="http://schemas.openxmlformats.org/spreadsheetml/2006/main" count="3006" uniqueCount="203">
  <si>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</si>
  <si>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</si>
  <si>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</si>
  <si>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</si>
  <si>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</si>
  <si>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</si>
  <si>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</si>
  <si>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</si>
  <si>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</si>
  <si>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</si>
  <si>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</si>
  <si>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</si>
  <si>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</si>
  <si>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</si>
  <si>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</si>
  <si>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</si>
  <si>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</si>
  <si>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</si>
  <si>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</si>
  <si>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</si>
  <si>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</si>
  <si>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</si>
  <si>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</si>
  <si>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</si>
  <si>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</si>
  <si>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</si>
  <si>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</si>
  <si>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</si>
  <si>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</si>
  <si>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</si>
  <si>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</si>
  <si>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</si>
  <si>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</si>
  <si>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</si>
  <si>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</si>
  <si>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</si>
  <si>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</si>
  <si>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</si>
  <si>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</si>
  <si>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</si>
  <si>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</si>
  <si>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</si>
  <si>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</si>
  <si>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</si>
  <si>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</si>
  <si>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</si>
  <si>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</si>
  <si>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</si>
  <si>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</si>
  <si>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</si>
  <si>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</si>
  <si>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</si>
  <si>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</si>
  <si>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</si>
  <si>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</si>
  <si>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</si>
  <si>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</si>
  <si>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</si>
  <si>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</si>
  <si>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</si>
  <si>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</si>
  <si>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</si>
  <si>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</si>
  <si>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</si>
  <si>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</si>
  <si>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</si>
  <si>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</si>
  <si>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</si>
  <si>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</si>
  <si>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</si>
  <si>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</si>
  <si>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</si>
  <si>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</si>
  <si>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</si>
  <si>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</si>
  <si>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</si>
  <si>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</si>
  <si>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</si>
  <si>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</si>
  <si>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</si>
  <si>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</si>
  <si>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</si>
  <si>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</si>
  <si>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</si>
  <si>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</si>
  <si>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</si>
  <si>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</si>
  <si>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</si>
  <si>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</si>
  <si>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</si>
  <si>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</si>
  <si>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</si>
  <si>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</si>
  <si>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</si>
  <si>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</si>
  <si>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</si>
  <si>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Argentina</t>
  </si>
  <si>
    <t>Australia</t>
  </si>
  <si>
    <t>Austria</t>
  </si>
  <si>
    <t>Belgium</t>
  </si>
  <si>
    <t>Brazil</t>
  </si>
  <si>
    <t>Canada</t>
  </si>
  <si>
    <t>Chile</t>
  </si>
  <si>
    <t>Colombia</t>
  </si>
  <si>
    <t>Costa Rica</t>
  </si>
  <si>
    <t>Cyprus</t>
  </si>
  <si>
    <t>Denmark</t>
  </si>
  <si>
    <t>Egypt</t>
  </si>
  <si>
    <t>El Salvador</t>
  </si>
  <si>
    <t>Finland</t>
  </si>
  <si>
    <t>France</t>
  </si>
  <si>
    <t>Germany</t>
  </si>
  <si>
    <t>Greece</t>
  </si>
  <si>
    <t>India</t>
  </si>
  <si>
    <t>Indonesia</t>
  </si>
  <si>
    <t>Ireland</t>
  </si>
  <si>
    <t>Israel</t>
  </si>
  <si>
    <t>Italy</t>
  </si>
  <si>
    <t>Japan</t>
  </si>
  <si>
    <t>Jordan</t>
  </si>
  <si>
    <t>Korea</t>
  </si>
  <si>
    <t>Luxembourg</t>
  </si>
  <si>
    <t>Malaysia</t>
  </si>
  <si>
    <t>Mexico</t>
  </si>
  <si>
    <t>Netherlands</t>
  </si>
  <si>
    <t>New Zealand</t>
  </si>
  <si>
    <t>Norway</t>
  </si>
  <si>
    <t>Pakistan</t>
  </si>
  <si>
    <t>Panama</t>
  </si>
  <si>
    <t>Peru</t>
  </si>
  <si>
    <t>Philippines</t>
  </si>
  <si>
    <t>Saudi Arabia</t>
  </si>
  <si>
    <t>Singapore</t>
  </si>
  <si>
    <t>South Africa</t>
  </si>
  <si>
    <t>Spain</t>
  </si>
  <si>
    <t>Sri Lanka</t>
  </si>
  <si>
    <t>Sweden</t>
  </si>
  <si>
    <t>Switzerland</t>
  </si>
  <si>
    <t>Thailand</t>
  </si>
  <si>
    <t>Trinidad and Tobago</t>
  </si>
  <si>
    <t>Turkey</t>
  </si>
  <si>
    <t>United Kingdom</t>
  </si>
  <si>
    <t>United States</t>
  </si>
  <si>
    <t>Uruguay</t>
  </si>
  <si>
    <t>Euro Area</t>
  </si>
  <si>
    <t>n.a.</t>
  </si>
  <si>
    <t xml:space="preserve">Australia           </t>
  </si>
  <si>
    <t xml:space="preserve">Canada              </t>
  </si>
  <si>
    <t xml:space="preserve">Costa Rica          </t>
  </si>
  <si>
    <t xml:space="preserve">Cyprus              </t>
  </si>
  <si>
    <t xml:space="preserve">Denmark             </t>
  </si>
  <si>
    <t xml:space="preserve">Egypt               </t>
  </si>
  <si>
    <t xml:space="preserve">El Salvador         </t>
  </si>
  <si>
    <t xml:space="preserve">Indonesia           </t>
  </si>
  <si>
    <t xml:space="preserve">Israel              </t>
  </si>
  <si>
    <t xml:space="preserve">Japan               </t>
  </si>
  <si>
    <t xml:space="preserve">Malaysia            </t>
  </si>
  <si>
    <t xml:space="preserve">New Zealand         </t>
  </si>
  <si>
    <t xml:space="preserve">Panama              </t>
  </si>
  <si>
    <t xml:space="preserve">Peru                </t>
  </si>
  <si>
    <t xml:space="preserve">South Africa        </t>
  </si>
  <si>
    <t xml:space="preserve">Singapore           </t>
  </si>
  <si>
    <t xml:space="preserve">Switzerland         </t>
  </si>
  <si>
    <t xml:space="preserve">Thailand            </t>
  </si>
  <si>
    <t xml:space="preserve">Trinidad and Tobago </t>
  </si>
  <si>
    <t xml:space="preserve">Turkey              </t>
  </si>
  <si>
    <t xml:space="preserve">United Kingdom      </t>
  </si>
  <si>
    <t>Hong Kong</t>
  </si>
  <si>
    <t>EXCHANGE RATES</t>
  </si>
  <si>
    <t>OFFICIAL EURO CONVERSION FACTORS (LOCAL CURRENCY UNITS PER EURO)</t>
  </si>
  <si>
    <t>PRODUCER PRICE INDEXES</t>
  </si>
  <si>
    <t>COUNTRY</t>
  </si>
  <si>
    <t>GDP IN LOCAL CURRENCY UNITS AND POPULATION</t>
  </si>
  <si>
    <t xml:space="preserve">GDP </t>
  </si>
  <si>
    <t>Population</t>
  </si>
  <si>
    <t xml:space="preserve">COUNTRY </t>
  </si>
  <si>
    <t>Venezuela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</si>
  <si>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</si>
  <si>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</si>
  <si>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</si>
  <si>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</si>
  <si>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</si>
  <si>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</si>
  <si>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</si>
  <si>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</si>
  <si>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GDP per capita (US dollars)</t>
  </si>
  <si>
    <t>EXCHANGE RATES (LOCAL CURRENCY PER US DOLLAR)</t>
  </si>
  <si>
    <t>China</t>
  </si>
  <si>
    <t xml:space="preserve">     n.a.</t>
  </si>
  <si>
    <t>Annual</t>
  </si>
  <si>
    <t>Quarterly</t>
  </si>
  <si>
    <t>CONSUMER PRICE INDEXES (2000=100)</t>
  </si>
  <si>
    <t>NER</t>
  </si>
  <si>
    <t>CONSUMER PRICE INDEXES</t>
  </si>
  <si>
    <t>WPI</t>
  </si>
  <si>
    <t>PPI</t>
  </si>
  <si>
    <t>Preceding year = 100</t>
  </si>
  <si>
    <t>1978=100</t>
  </si>
  <si>
    <t>1985=100</t>
  </si>
  <si>
    <t>Average Percentage of World Trade</t>
  </si>
  <si>
    <t>O.169</t>
  </si>
  <si>
    <t>O.170</t>
  </si>
  <si>
    <t>C.18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</si>
</sst>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#0.00"/>
    <numFmt numFmtId="169" formatCode="[$-409]dddd\,\ mmmm\ dd\,\ yyyy"/>
    <numFmt numFmtId="170" formatCode="00000"/>
    <numFmt numFmtId="171" formatCode="0.000000000000000"/>
    <numFmt numFmtId="172" formatCode="\O.#\ \(\Q\)"/>
    <numFmt numFmtId="173" formatCode="0.0"/>
    <numFmt numFmtId="174" formatCode="&quot;O.&quot;#&quot; (Q)&quot;"/>
    <numFmt numFmtId="175" formatCode="&quot;O.&quot;#&quot; (2000)&quot;"/>
    <numFmt numFmtId="176" formatCode="&quot;C.&quot;#&quot;(Q)&quot;"/>
    <numFmt numFmtId="177" formatCode="&quot;C.&quot;#&quot; (Q)&quot;"/>
    <numFmt numFmtId="178" formatCode="0.0000"/>
    <numFmt numFmtId="179" formatCode="0.0000000000000000"/>
    <numFmt numFmtId="180" formatCode="&quot;O.&quot;#&quot; (2005)&quot;"/>
    <numFmt numFmtId="181" formatCode="&quot;C.&quot;#&quot; (2005)&quot;"/>
    <numFmt numFmtId="182" formatCode="0.000"/>
    <numFmt numFmtId="183" formatCode="0.00000"/>
    <numFmt numFmtId="184" formatCode="&quot;O.&quot;#&quot; (A)&quot;"/>
    <numFmt numFmtId="185" formatCode="0.0000000000"/>
    <numFmt numFmtId="186" formatCode="&quot;O.&quot;#"/>
    <numFmt numFmtId="187" formatCode="0.00000000000000000"/>
    <numFmt numFmtId="188" formatCode="&quot;C.&quot;#"/>
    <numFmt numFmtId="189" formatCode="0.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8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4" fontId="1" fillId="0" borderId="0" xfId="0" applyNumberFormat="1" applyFont="1" applyFill="1" applyAlignment="1" applyProtection="1">
      <alignment horizontal="left"/>
      <protection/>
    </xf>
    <xf numFmtId="168" fontId="1" fillId="0" borderId="0" xfId="0" applyNumberFormat="1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178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4" fontId="1" fillId="0" borderId="0" xfId="0" applyNumberFormat="1" applyFont="1" applyFill="1" applyAlignment="1" applyProtection="1">
      <alignment horizontal="center"/>
      <protection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Alignment="1" applyProtection="1">
      <alignment horizontal="center"/>
      <protection/>
    </xf>
    <xf numFmtId="183" fontId="0" fillId="0" borderId="0" xfId="0" applyNumberFormat="1" applyAlignment="1">
      <alignment/>
    </xf>
    <xf numFmtId="0" fontId="0" fillId="0" borderId="1" xfId="0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 applyProtection="1">
      <alignment/>
      <protection/>
    </xf>
    <xf numFmtId="11" fontId="0" fillId="0" borderId="0" xfId="0" applyNumberFormat="1" applyFill="1" applyAlignment="1">
      <alignment/>
    </xf>
    <xf numFmtId="0" fontId="1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168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188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18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4" sqref="H74"/>
    </sheetView>
  </sheetViews>
  <sheetFormatPr defaultColWidth="9.140625" defaultRowHeight="12.75"/>
  <cols>
    <col min="1" max="1" width="10.421875" style="0" bestFit="1" customWidth="1"/>
    <col min="3" max="3" width="10.421875" style="0" customWidth="1"/>
    <col min="4" max="4" width="9.00390625" style="0" bestFit="1" customWidth="1"/>
    <col min="5" max="5" width="8.8515625" style="0" customWidth="1"/>
    <col min="6" max="6" width="8.57421875" style="0" bestFit="1" customWidth="1"/>
    <col min="7" max="7" width="10.57421875" style="0" customWidth="1"/>
    <col min="8" max="8" width="8.00390625" style="0" bestFit="1" customWidth="1"/>
    <col min="9" max="9" width="8.7109375" style="0" customWidth="1"/>
    <col min="10" max="10" width="8.00390625" style="0" customWidth="1"/>
    <col min="11" max="11" width="9.7109375" style="0" bestFit="1" customWidth="1"/>
    <col min="12" max="12" width="10.57421875" style="0" bestFit="1" customWidth="1"/>
    <col min="13" max="13" width="9.00390625" style="0" bestFit="1" customWidth="1"/>
    <col min="15" max="15" width="9.00390625" style="0" bestFit="1" customWidth="1"/>
    <col min="16" max="16" width="11.421875" style="0" bestFit="1" customWidth="1"/>
    <col min="17" max="18" width="8.140625" style="0" bestFit="1" customWidth="1"/>
    <col min="19" max="19" width="9.28125" style="0" bestFit="1" customWidth="1"/>
    <col min="21" max="21" width="11.00390625" style="0" bestFit="1" customWidth="1"/>
    <col min="22" max="22" width="8.140625" style="0" bestFit="1" customWidth="1"/>
    <col min="23" max="23" width="10.7109375" style="0" customWidth="1"/>
    <col min="24" max="24" width="9.8515625" style="0" bestFit="1" customWidth="1"/>
    <col min="25" max="25" width="9.00390625" style="0" bestFit="1" customWidth="1"/>
    <col min="26" max="26" width="11.00390625" style="0" bestFit="1" customWidth="1"/>
    <col min="27" max="27" width="9.421875" style="0" customWidth="1"/>
    <col min="28" max="28" width="9.00390625" style="0" bestFit="1" customWidth="1"/>
    <col min="29" max="29" width="9.421875" style="0" customWidth="1"/>
    <col min="30" max="30" width="12.7109375" style="0" customWidth="1"/>
    <col min="31" max="31" width="10.7109375" style="0" customWidth="1"/>
    <col min="32" max="32" width="9.00390625" style="0" bestFit="1" customWidth="1"/>
    <col min="33" max="33" width="12.7109375" style="0" customWidth="1"/>
    <col min="34" max="34" width="13.57421875" style="0" customWidth="1"/>
    <col min="35" max="35" width="8.140625" style="0" bestFit="1" customWidth="1"/>
    <col min="36" max="36" width="10.28125" style="0" customWidth="1"/>
    <col min="37" max="37" width="8.7109375" style="0" bestFit="1" customWidth="1"/>
    <col min="38" max="38" width="8.57421875" style="0" bestFit="1" customWidth="1"/>
    <col min="39" max="39" width="11.57421875" style="0" customWidth="1"/>
    <col min="40" max="40" width="13.140625" style="0" customWidth="1"/>
    <col min="41" max="41" width="12.140625" style="0" customWidth="1"/>
    <col min="42" max="42" width="12.8515625" style="0" bestFit="1" customWidth="1"/>
    <col min="43" max="43" width="11.28125" style="0" customWidth="1"/>
    <col min="44" max="44" width="9.8515625" style="0" customWidth="1"/>
    <col min="45" max="45" width="9.7109375" style="0" bestFit="1" customWidth="1"/>
    <col min="46" max="46" width="12.28125" style="0" customWidth="1"/>
    <col min="47" max="47" width="10.140625" style="0" customWidth="1"/>
    <col min="48" max="48" width="21.00390625" style="0" customWidth="1"/>
    <col min="49" max="49" width="9.8515625" style="0" customWidth="1"/>
    <col min="50" max="50" width="16.140625" style="0" customWidth="1"/>
    <col min="51" max="51" width="9.8515625" style="0" customWidth="1"/>
    <col min="52" max="52" width="11.421875" style="0" customWidth="1"/>
    <col min="53" max="53" width="11.8515625" style="0" customWidth="1"/>
    <col min="54" max="55" width="10.7109375" style="0" customWidth="1"/>
    <col min="56" max="56" width="10.7109375" style="27" customWidth="1"/>
    <col min="57" max="64" width="10.7109375" style="0" customWidth="1"/>
    <col min="65" max="65" width="13.7109375" style="0" customWidth="1"/>
    <col min="66" max="66" width="13.28125" style="0" customWidth="1"/>
    <col min="67" max="68" width="10.7109375" style="0" customWidth="1"/>
    <col min="69" max="69" width="8.140625" style="0" bestFit="1" customWidth="1"/>
  </cols>
  <sheetData>
    <row r="1" spans="1:57" ht="12.75">
      <c r="A1" s="8"/>
      <c r="B1" s="8"/>
      <c r="C1" s="8" t="s">
        <v>186</v>
      </c>
      <c r="E1" s="8"/>
      <c r="AO1" s="19"/>
      <c r="BE1" s="8" t="s">
        <v>169</v>
      </c>
    </row>
    <row r="2" spans="1:41" ht="12.75">
      <c r="A2" s="8"/>
      <c r="B2" s="8"/>
      <c r="D2" s="8"/>
      <c r="AO2" s="20"/>
    </row>
    <row r="3" spans="1:72" ht="12.75">
      <c r="A3" s="2"/>
      <c r="B3" s="2"/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69">
        <v>6</v>
      </c>
      <c r="I3" s="69">
        <v>7</v>
      </c>
      <c r="J3" s="69">
        <v>8</v>
      </c>
      <c r="K3" s="69">
        <v>9</v>
      </c>
      <c r="L3" s="69">
        <v>10</v>
      </c>
      <c r="M3" s="69">
        <v>11</v>
      </c>
      <c r="N3" s="69">
        <v>12</v>
      </c>
      <c r="O3" s="69">
        <v>13</v>
      </c>
      <c r="P3" s="69">
        <v>14</v>
      </c>
      <c r="Q3" s="69">
        <v>15</v>
      </c>
      <c r="R3" s="69">
        <v>16</v>
      </c>
      <c r="S3" s="69">
        <v>17</v>
      </c>
      <c r="T3" s="69">
        <v>18</v>
      </c>
      <c r="U3" s="69">
        <v>19</v>
      </c>
      <c r="V3" s="69">
        <v>20</v>
      </c>
      <c r="W3" s="69">
        <v>21</v>
      </c>
      <c r="X3" s="69">
        <v>22</v>
      </c>
      <c r="Y3" s="69">
        <v>23</v>
      </c>
      <c r="Z3" s="69">
        <v>24</v>
      </c>
      <c r="AA3" s="69">
        <v>25</v>
      </c>
      <c r="AB3" s="69">
        <v>26</v>
      </c>
      <c r="AC3" s="69">
        <v>27</v>
      </c>
      <c r="AD3" s="69">
        <v>28</v>
      </c>
      <c r="AE3" s="69">
        <v>29</v>
      </c>
      <c r="AF3" s="69">
        <v>30</v>
      </c>
      <c r="AG3" s="69">
        <v>31</v>
      </c>
      <c r="AH3" s="69">
        <v>32</v>
      </c>
      <c r="AI3" s="69">
        <v>33</v>
      </c>
      <c r="AJ3" s="69">
        <v>34</v>
      </c>
      <c r="AK3" s="69">
        <v>35</v>
      </c>
      <c r="AL3" s="69">
        <v>36</v>
      </c>
      <c r="AM3" s="69">
        <v>37</v>
      </c>
      <c r="AN3" s="69">
        <v>38</v>
      </c>
      <c r="AO3" s="69">
        <v>39</v>
      </c>
      <c r="AP3" s="69">
        <v>40</v>
      </c>
      <c r="AQ3" s="69">
        <v>41</v>
      </c>
      <c r="AR3" s="69">
        <v>42</v>
      </c>
      <c r="AS3" s="69">
        <v>43</v>
      </c>
      <c r="AT3" s="69">
        <v>44</v>
      </c>
      <c r="AU3" s="69">
        <v>45</v>
      </c>
      <c r="AV3" s="69">
        <v>46</v>
      </c>
      <c r="AW3" s="69">
        <v>47</v>
      </c>
      <c r="AX3" s="69">
        <v>48</v>
      </c>
      <c r="AY3" s="69">
        <v>49</v>
      </c>
      <c r="AZ3" s="69">
        <v>50</v>
      </c>
      <c r="BA3" s="69">
        <v>51</v>
      </c>
      <c r="BB3" s="19"/>
      <c r="BC3" s="19"/>
      <c r="BD3" s="28"/>
      <c r="BE3" s="69">
        <v>52</v>
      </c>
      <c r="BF3" s="69">
        <v>53</v>
      </c>
      <c r="BG3" s="69">
        <v>54</v>
      </c>
      <c r="BH3" s="69">
        <v>55</v>
      </c>
      <c r="BI3" s="69">
        <v>56</v>
      </c>
      <c r="BJ3" s="69">
        <v>57</v>
      </c>
      <c r="BK3" s="69">
        <v>58</v>
      </c>
      <c r="BL3" s="69">
        <v>59</v>
      </c>
      <c r="BM3" s="69">
        <v>60</v>
      </c>
      <c r="BN3" s="69">
        <v>61</v>
      </c>
      <c r="BO3" s="69">
        <v>62</v>
      </c>
      <c r="BP3" s="70"/>
      <c r="BQ3" s="70"/>
      <c r="BR3" s="70"/>
      <c r="BS3" s="70"/>
      <c r="BT3" s="70"/>
    </row>
    <row r="4" spans="1:67" ht="12.75">
      <c r="A4" s="10" t="s">
        <v>175</v>
      </c>
      <c r="B4" s="10"/>
      <c r="C4" s="20" t="s">
        <v>96</v>
      </c>
      <c r="D4" s="20" t="s">
        <v>97</v>
      </c>
      <c r="E4" s="20" t="s">
        <v>98</v>
      </c>
      <c r="F4" s="20" t="s">
        <v>99</v>
      </c>
      <c r="G4" s="20" t="s">
        <v>100</v>
      </c>
      <c r="H4" s="20" t="s">
        <v>101</v>
      </c>
      <c r="I4" s="20" t="s">
        <v>102</v>
      </c>
      <c r="J4" s="20" t="s">
        <v>187</v>
      </c>
      <c r="K4" s="20" t="s">
        <v>103</v>
      </c>
      <c r="L4" s="20" t="s">
        <v>104</v>
      </c>
      <c r="M4" s="20" t="s">
        <v>105</v>
      </c>
      <c r="N4" s="20" t="s">
        <v>106</v>
      </c>
      <c r="O4" s="20" t="s">
        <v>107</v>
      </c>
      <c r="P4" s="20" t="s">
        <v>108</v>
      </c>
      <c r="Q4" s="20" t="s">
        <v>109</v>
      </c>
      <c r="R4" s="20" t="s">
        <v>110</v>
      </c>
      <c r="S4" s="20" t="s">
        <v>111</v>
      </c>
      <c r="T4" s="20" t="s">
        <v>112</v>
      </c>
      <c r="U4" s="20" t="s">
        <v>167</v>
      </c>
      <c r="V4" s="20" t="s">
        <v>113</v>
      </c>
      <c r="W4" s="20" t="s">
        <v>114</v>
      </c>
      <c r="X4" s="20" t="s">
        <v>115</v>
      </c>
      <c r="Y4" s="20" t="s">
        <v>116</v>
      </c>
      <c r="Z4" s="20" t="s">
        <v>117</v>
      </c>
      <c r="AA4" s="20" t="s">
        <v>118</v>
      </c>
      <c r="AB4" s="20" t="s">
        <v>119</v>
      </c>
      <c r="AC4" s="20" t="s">
        <v>120</v>
      </c>
      <c r="AD4" s="20" t="s">
        <v>121</v>
      </c>
      <c r="AE4" s="20" t="s">
        <v>122</v>
      </c>
      <c r="AF4" s="20" t="s">
        <v>123</v>
      </c>
      <c r="AG4" s="20" t="s">
        <v>124</v>
      </c>
      <c r="AH4" s="20" t="s">
        <v>125</v>
      </c>
      <c r="AI4" s="20" t="s">
        <v>126</v>
      </c>
      <c r="AJ4" s="20" t="s">
        <v>127</v>
      </c>
      <c r="AK4" s="20" t="s">
        <v>128</v>
      </c>
      <c r="AL4" s="20" t="s">
        <v>129</v>
      </c>
      <c r="AM4" s="20" t="s">
        <v>130</v>
      </c>
      <c r="AN4" s="20" t="s">
        <v>131</v>
      </c>
      <c r="AO4" s="20" t="s">
        <v>132</v>
      </c>
      <c r="AP4" s="20" t="s">
        <v>133</v>
      </c>
      <c r="AQ4" s="20" t="s">
        <v>134</v>
      </c>
      <c r="AR4" s="20" t="s">
        <v>135</v>
      </c>
      <c r="AS4" s="20" t="s">
        <v>136</v>
      </c>
      <c r="AT4" s="20" t="s">
        <v>137</v>
      </c>
      <c r="AU4" s="20" t="s">
        <v>138</v>
      </c>
      <c r="AV4" s="20" t="s">
        <v>139</v>
      </c>
      <c r="AW4" s="20" t="s">
        <v>140</v>
      </c>
      <c r="AX4" s="20" t="s">
        <v>141</v>
      </c>
      <c r="AY4" s="20" t="s">
        <v>143</v>
      </c>
      <c r="AZ4" s="20" t="s">
        <v>176</v>
      </c>
      <c r="BA4" s="22" t="s">
        <v>144</v>
      </c>
      <c r="BB4" s="22"/>
      <c r="BC4" s="22"/>
      <c r="BD4" s="29"/>
      <c r="BE4" s="23" t="s">
        <v>98</v>
      </c>
      <c r="BF4" s="23" t="s">
        <v>99</v>
      </c>
      <c r="BG4" s="23" t="s">
        <v>109</v>
      </c>
      <c r="BH4" s="23" t="s">
        <v>110</v>
      </c>
      <c r="BI4" s="23" t="s">
        <v>111</v>
      </c>
      <c r="BJ4" s="23" t="s">
        <v>112</v>
      </c>
      <c r="BK4" s="23" t="s">
        <v>115</v>
      </c>
      <c r="BL4" s="23" t="s">
        <v>117</v>
      </c>
      <c r="BM4" s="23" t="s">
        <v>121</v>
      </c>
      <c r="BN4" s="23" t="s">
        <v>124</v>
      </c>
      <c r="BO4" s="23" t="s">
        <v>134</v>
      </c>
    </row>
    <row r="5" spans="1:69" ht="12.7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3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1"/>
    </row>
    <row r="6" spans="1:69" ht="12.75">
      <c r="A6" s="3"/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3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1"/>
    </row>
    <row r="7" ht="12.75">
      <c r="A7" s="8" t="s">
        <v>189</v>
      </c>
    </row>
    <row r="8" ht="12.75">
      <c r="AW8" s="4"/>
    </row>
    <row r="9" spans="1:67" ht="12.75">
      <c r="A9" s="34">
        <v>1980</v>
      </c>
      <c r="B9" s="10"/>
      <c r="C9" s="72">
        <v>1.83716E-08</v>
      </c>
      <c r="D9" s="5">
        <v>0.878244</v>
      </c>
      <c r="E9" s="5">
        <v>12.938</v>
      </c>
      <c r="F9" s="5">
        <v>29.2417</v>
      </c>
      <c r="G9" s="15">
        <v>1.91594E-11</v>
      </c>
      <c r="H9" s="5">
        <v>1.16922</v>
      </c>
      <c r="I9" s="5">
        <v>39</v>
      </c>
      <c r="J9" s="5">
        <v>1.4984</v>
      </c>
      <c r="K9" s="5">
        <v>47.2803</v>
      </c>
      <c r="L9" s="5">
        <v>8.57</v>
      </c>
      <c r="M9" s="5">
        <v>0.353052</v>
      </c>
      <c r="N9" s="5">
        <v>5.63594</v>
      </c>
      <c r="O9" s="5">
        <v>0.7</v>
      </c>
      <c r="P9" s="5">
        <v>2.5</v>
      </c>
      <c r="Q9" s="5">
        <v>3.73008</v>
      </c>
      <c r="R9" s="5">
        <v>4.22557</v>
      </c>
      <c r="S9" s="5">
        <v>1.81767</v>
      </c>
      <c r="T9" s="5">
        <v>42.6166</v>
      </c>
      <c r="U9" s="5">
        <v>4.97608</v>
      </c>
      <c r="V9" s="5">
        <v>7.86294</v>
      </c>
      <c r="W9" s="5">
        <v>626.994</v>
      </c>
      <c r="X9" s="5">
        <v>0.486645</v>
      </c>
      <c r="Y9" s="72">
        <v>0.00512429</v>
      </c>
      <c r="Z9" s="5">
        <v>856.447</v>
      </c>
      <c r="AA9" s="5">
        <v>226.741</v>
      </c>
      <c r="AB9" s="5">
        <v>0.297925</v>
      </c>
      <c r="AC9" s="5">
        <v>607.432</v>
      </c>
      <c r="AD9" s="5">
        <v>29.2417</v>
      </c>
      <c r="AE9" s="5">
        <v>2.17688</v>
      </c>
      <c r="AF9" s="72">
        <v>0.022951</v>
      </c>
      <c r="AG9" s="5">
        <v>1.98812</v>
      </c>
      <c r="AH9" s="5">
        <v>1.02668</v>
      </c>
      <c r="AI9" s="5">
        <v>4.93922</v>
      </c>
      <c r="AJ9" s="5">
        <v>9.9</v>
      </c>
      <c r="AK9" s="5">
        <v>1</v>
      </c>
      <c r="AL9" s="72">
        <v>2.88855E-07</v>
      </c>
      <c r="AM9" s="5">
        <v>7.51143</v>
      </c>
      <c r="AN9" s="5">
        <v>3.32674</v>
      </c>
      <c r="AO9" s="5">
        <v>2.14121</v>
      </c>
      <c r="AP9" s="5">
        <v>0.778834</v>
      </c>
      <c r="AQ9" s="5">
        <v>71.7019</v>
      </c>
      <c r="AR9" s="5">
        <v>16.5344</v>
      </c>
      <c r="AS9" s="5">
        <v>4.22957</v>
      </c>
      <c r="AT9" s="5">
        <v>1.67571</v>
      </c>
      <c r="AU9" s="5">
        <v>20.4764</v>
      </c>
      <c r="AV9" s="5">
        <v>2.4</v>
      </c>
      <c r="AW9" s="72">
        <v>7.60381E-05</v>
      </c>
      <c r="AX9" s="5">
        <v>0.430295</v>
      </c>
      <c r="AY9" s="72">
        <v>0.0090725</v>
      </c>
      <c r="AZ9" s="5">
        <v>4.2925</v>
      </c>
      <c r="BA9" s="5" t="s">
        <v>188</v>
      </c>
      <c r="BB9" s="5"/>
      <c r="BC9" s="5"/>
      <c r="BD9" s="31"/>
      <c r="BE9" s="24" t="s">
        <v>145</v>
      </c>
      <c r="BF9" s="24" t="s">
        <v>145</v>
      </c>
      <c r="BG9" s="24" t="s">
        <v>145</v>
      </c>
      <c r="BH9" s="24" t="s">
        <v>145</v>
      </c>
      <c r="BI9" s="24" t="s">
        <v>145</v>
      </c>
      <c r="BJ9" s="24" t="s">
        <v>145</v>
      </c>
      <c r="BK9" s="24" t="s">
        <v>145</v>
      </c>
      <c r="BL9" s="24" t="s">
        <v>145</v>
      </c>
      <c r="BM9" s="24" t="s">
        <v>145</v>
      </c>
      <c r="BN9" s="24" t="s">
        <v>145</v>
      </c>
      <c r="BO9" s="24" t="s">
        <v>145</v>
      </c>
    </row>
    <row r="10" spans="1:67" ht="12.75">
      <c r="A10" s="34">
        <v>1981</v>
      </c>
      <c r="B10" s="10"/>
      <c r="C10" s="72">
        <v>4.40269E-08</v>
      </c>
      <c r="D10" s="5">
        <v>0.870215</v>
      </c>
      <c r="E10" s="5">
        <v>15.9268</v>
      </c>
      <c r="F10" s="5">
        <v>37.1292</v>
      </c>
      <c r="G10" s="15">
        <v>3.38469E-11</v>
      </c>
      <c r="H10" s="5">
        <v>1.19891</v>
      </c>
      <c r="I10" s="5">
        <v>39</v>
      </c>
      <c r="J10" s="5">
        <v>1.70453</v>
      </c>
      <c r="K10" s="5">
        <v>54.4905</v>
      </c>
      <c r="L10" s="5">
        <v>21.7633</v>
      </c>
      <c r="M10" s="5">
        <v>0.421431</v>
      </c>
      <c r="N10" s="5">
        <v>7.12337</v>
      </c>
      <c r="O10" s="5">
        <v>0.7</v>
      </c>
      <c r="P10" s="5">
        <v>2.5</v>
      </c>
      <c r="Q10" s="5">
        <v>4.31525</v>
      </c>
      <c r="R10" s="5">
        <v>5.43461</v>
      </c>
      <c r="S10" s="5">
        <v>2.26</v>
      </c>
      <c r="T10" s="5">
        <v>55.4084</v>
      </c>
      <c r="U10" s="5">
        <v>5.58933</v>
      </c>
      <c r="V10" s="5">
        <v>8.65852</v>
      </c>
      <c r="W10" s="5">
        <v>631.757</v>
      </c>
      <c r="X10" s="5">
        <v>0.621298</v>
      </c>
      <c r="Y10" s="72">
        <v>0.0114306</v>
      </c>
      <c r="Z10" s="5">
        <v>1136.76</v>
      </c>
      <c r="AA10" s="5">
        <v>220.536</v>
      </c>
      <c r="AB10" s="5">
        <v>0.330433</v>
      </c>
      <c r="AC10" s="5">
        <v>681.028</v>
      </c>
      <c r="AD10" s="5">
        <v>37.1292</v>
      </c>
      <c r="AE10" s="5">
        <v>2.30412</v>
      </c>
      <c r="AF10" s="72">
        <v>0.0245146</v>
      </c>
      <c r="AG10" s="5">
        <v>2.4952</v>
      </c>
      <c r="AH10" s="5">
        <v>1.15279</v>
      </c>
      <c r="AI10" s="5">
        <v>5.73951</v>
      </c>
      <c r="AJ10" s="5">
        <v>9.9</v>
      </c>
      <c r="AK10" s="5">
        <v>1</v>
      </c>
      <c r="AL10" s="72">
        <v>4.22318E-07</v>
      </c>
      <c r="AM10" s="5">
        <v>7.89965</v>
      </c>
      <c r="AN10" s="5">
        <v>3.38251</v>
      </c>
      <c r="AO10" s="5">
        <v>2.11269</v>
      </c>
      <c r="AP10" s="5">
        <v>0.877579</v>
      </c>
      <c r="AQ10" s="5">
        <v>92.3218</v>
      </c>
      <c r="AR10" s="5">
        <v>19.2457</v>
      </c>
      <c r="AS10" s="5">
        <v>5.06344</v>
      </c>
      <c r="AT10" s="5">
        <v>1.96424</v>
      </c>
      <c r="AU10" s="5">
        <v>21.8204</v>
      </c>
      <c r="AV10" s="5">
        <v>2.4</v>
      </c>
      <c r="AW10" s="72">
        <v>0.000111219</v>
      </c>
      <c r="AX10" s="5">
        <v>0.497641</v>
      </c>
      <c r="AY10" s="72">
        <v>0.0107933</v>
      </c>
      <c r="AZ10" s="5">
        <v>4.2925</v>
      </c>
      <c r="BA10" s="5" t="s">
        <v>188</v>
      </c>
      <c r="BB10" s="5"/>
      <c r="BC10" s="5"/>
      <c r="BD10" s="31"/>
      <c r="BE10" s="24" t="s">
        <v>145</v>
      </c>
      <c r="BF10" s="24" t="s">
        <v>145</v>
      </c>
      <c r="BG10" s="24" t="s">
        <v>145</v>
      </c>
      <c r="BH10" s="24" t="s">
        <v>145</v>
      </c>
      <c r="BI10" s="24" t="s">
        <v>145</v>
      </c>
      <c r="BJ10" s="24" t="s">
        <v>145</v>
      </c>
      <c r="BK10" s="24" t="s">
        <v>145</v>
      </c>
      <c r="BL10" s="24" t="s">
        <v>145</v>
      </c>
      <c r="BM10" s="24" t="s">
        <v>145</v>
      </c>
      <c r="BN10" s="24" t="s">
        <v>145</v>
      </c>
      <c r="BO10" s="24" t="s">
        <v>145</v>
      </c>
    </row>
    <row r="11" spans="1:67" ht="12.75">
      <c r="A11" s="34">
        <v>1982</v>
      </c>
      <c r="B11" s="10"/>
      <c r="C11" s="72">
        <v>2.59225E-07</v>
      </c>
      <c r="D11" s="5">
        <v>0.985863</v>
      </c>
      <c r="E11" s="5">
        <v>17.0592</v>
      </c>
      <c r="F11" s="5">
        <v>45.6906</v>
      </c>
      <c r="G11" s="15">
        <v>6.52457E-11</v>
      </c>
      <c r="H11" s="5">
        <v>1.23373</v>
      </c>
      <c r="I11" s="5">
        <v>50.9083</v>
      </c>
      <c r="J11" s="5">
        <v>1.89254</v>
      </c>
      <c r="K11" s="5">
        <v>64.0847</v>
      </c>
      <c r="L11" s="5">
        <v>37.4067</v>
      </c>
      <c r="M11" s="5">
        <v>0.475386</v>
      </c>
      <c r="N11" s="5">
        <v>8.33244</v>
      </c>
      <c r="O11" s="5">
        <v>0.7</v>
      </c>
      <c r="P11" s="5">
        <v>2.5</v>
      </c>
      <c r="Q11" s="5">
        <v>4.82042</v>
      </c>
      <c r="R11" s="5">
        <v>6.5721</v>
      </c>
      <c r="S11" s="5">
        <v>2.42659</v>
      </c>
      <c r="T11" s="5">
        <v>66.8032</v>
      </c>
      <c r="U11" s="5">
        <v>6.06992</v>
      </c>
      <c r="V11" s="5">
        <v>9.45513</v>
      </c>
      <c r="W11" s="5">
        <v>661.421</v>
      </c>
      <c r="X11" s="5">
        <v>0.704562</v>
      </c>
      <c r="Y11" s="72">
        <v>0.024267</v>
      </c>
      <c r="Z11" s="5">
        <v>1352.51</v>
      </c>
      <c r="AA11" s="5">
        <v>249.077</v>
      </c>
      <c r="AB11" s="5">
        <v>0.352492</v>
      </c>
      <c r="AC11" s="5">
        <v>731.084</v>
      </c>
      <c r="AD11" s="5">
        <v>45.6906</v>
      </c>
      <c r="AE11" s="5">
        <v>2.33539</v>
      </c>
      <c r="AF11" s="72">
        <v>0.0564017</v>
      </c>
      <c r="AG11" s="5">
        <v>2.67021</v>
      </c>
      <c r="AH11" s="5">
        <v>1.33261</v>
      </c>
      <c r="AI11" s="5">
        <v>6.45403</v>
      </c>
      <c r="AJ11" s="5">
        <v>11.8475</v>
      </c>
      <c r="AK11" s="5">
        <v>1</v>
      </c>
      <c r="AL11" s="72">
        <v>6.97567E-07</v>
      </c>
      <c r="AM11" s="5">
        <v>8.54</v>
      </c>
      <c r="AN11" s="5">
        <v>3.42817</v>
      </c>
      <c r="AO11" s="5">
        <v>2.14002</v>
      </c>
      <c r="AP11" s="5">
        <v>1.08582</v>
      </c>
      <c r="AQ11" s="5">
        <v>109.859</v>
      </c>
      <c r="AR11" s="5">
        <v>20.8122</v>
      </c>
      <c r="AS11" s="5">
        <v>6.28261</v>
      </c>
      <c r="AT11" s="5">
        <v>2.03027</v>
      </c>
      <c r="AU11" s="5">
        <v>23.0001</v>
      </c>
      <c r="AV11" s="5">
        <v>2.4</v>
      </c>
      <c r="AW11" s="72">
        <v>0.000162553</v>
      </c>
      <c r="AX11" s="5">
        <v>0.572447</v>
      </c>
      <c r="AY11" s="72">
        <v>0.0138533</v>
      </c>
      <c r="AZ11" s="5">
        <v>4.2925</v>
      </c>
      <c r="BA11" s="5" t="s">
        <v>188</v>
      </c>
      <c r="BB11" s="5"/>
      <c r="BC11" s="5"/>
      <c r="BD11" s="31"/>
      <c r="BE11" s="24" t="s">
        <v>145</v>
      </c>
      <c r="BF11" s="24" t="s">
        <v>145</v>
      </c>
      <c r="BG11" s="24" t="s">
        <v>145</v>
      </c>
      <c r="BH11" s="24" t="s">
        <v>145</v>
      </c>
      <c r="BI11" s="24" t="s">
        <v>145</v>
      </c>
      <c r="BJ11" s="24" t="s">
        <v>145</v>
      </c>
      <c r="BK11" s="24" t="s">
        <v>145</v>
      </c>
      <c r="BL11" s="24" t="s">
        <v>145</v>
      </c>
      <c r="BM11" s="24" t="s">
        <v>145</v>
      </c>
      <c r="BN11" s="24" t="s">
        <v>145</v>
      </c>
      <c r="BO11" s="24" t="s">
        <v>145</v>
      </c>
    </row>
    <row r="12" spans="1:67" ht="12.75">
      <c r="A12" s="34">
        <v>1983</v>
      </c>
      <c r="B12" s="10"/>
      <c r="C12" s="72">
        <v>1.053E-06</v>
      </c>
      <c r="D12" s="5">
        <v>1.11001</v>
      </c>
      <c r="E12" s="5">
        <v>17.9633</v>
      </c>
      <c r="F12" s="5">
        <v>51.1317</v>
      </c>
      <c r="G12" s="72">
        <v>2.09731E-10</v>
      </c>
      <c r="H12" s="5">
        <v>1.23242</v>
      </c>
      <c r="I12" s="5">
        <v>78.7883</v>
      </c>
      <c r="J12" s="5">
        <v>1.97567</v>
      </c>
      <c r="K12" s="5">
        <v>78.8543</v>
      </c>
      <c r="L12" s="5">
        <v>41.0942</v>
      </c>
      <c r="M12" s="5">
        <v>0.526641</v>
      </c>
      <c r="N12" s="5">
        <v>9.14499</v>
      </c>
      <c r="O12" s="5">
        <v>0.7</v>
      </c>
      <c r="P12" s="5">
        <v>2.5</v>
      </c>
      <c r="Q12" s="5">
        <v>5.57008</v>
      </c>
      <c r="R12" s="5">
        <v>7.62129</v>
      </c>
      <c r="S12" s="5">
        <v>2.55326</v>
      </c>
      <c r="T12" s="5">
        <v>88.0642</v>
      </c>
      <c r="U12" s="5">
        <v>7.26517</v>
      </c>
      <c r="V12" s="5">
        <v>10.0989</v>
      </c>
      <c r="W12" s="5">
        <v>909.265</v>
      </c>
      <c r="X12" s="5">
        <v>0.804678</v>
      </c>
      <c r="Y12" s="72">
        <v>0.0562145</v>
      </c>
      <c r="Z12" s="5">
        <v>1518.85</v>
      </c>
      <c r="AA12" s="5">
        <v>237.512</v>
      </c>
      <c r="AB12" s="5">
        <v>0.363079</v>
      </c>
      <c r="AC12" s="5">
        <v>775.748</v>
      </c>
      <c r="AD12" s="5">
        <v>51.1317</v>
      </c>
      <c r="AE12" s="5">
        <v>2.32125</v>
      </c>
      <c r="AF12" s="5">
        <v>0.120094</v>
      </c>
      <c r="AG12" s="5">
        <v>2.85412</v>
      </c>
      <c r="AH12" s="5">
        <v>1.49677</v>
      </c>
      <c r="AI12" s="5">
        <v>7.29637</v>
      </c>
      <c r="AJ12" s="5">
        <v>13.117</v>
      </c>
      <c r="AK12" s="5">
        <v>1</v>
      </c>
      <c r="AL12" s="72">
        <v>1.62863E-06</v>
      </c>
      <c r="AM12" s="5">
        <v>11.1127</v>
      </c>
      <c r="AN12" s="5">
        <v>3.45476</v>
      </c>
      <c r="AO12" s="5">
        <v>2.11305</v>
      </c>
      <c r="AP12" s="5">
        <v>1.1141</v>
      </c>
      <c r="AQ12" s="5">
        <v>143.43</v>
      </c>
      <c r="AR12" s="5">
        <v>23.5286</v>
      </c>
      <c r="AS12" s="5">
        <v>7.66711</v>
      </c>
      <c r="AT12" s="5">
        <v>2.09914</v>
      </c>
      <c r="AU12" s="5">
        <v>23.0001</v>
      </c>
      <c r="AV12" s="5">
        <v>2.4</v>
      </c>
      <c r="AW12" s="72">
        <v>0.000225457</v>
      </c>
      <c r="AX12" s="5">
        <v>0.659725</v>
      </c>
      <c r="AY12" s="72">
        <v>0.0343758</v>
      </c>
      <c r="AZ12" s="5">
        <v>4.29747</v>
      </c>
      <c r="BA12" s="5" t="s">
        <v>188</v>
      </c>
      <c r="BB12" s="5"/>
      <c r="BC12" s="5"/>
      <c r="BD12" s="31"/>
      <c r="BE12" s="24" t="s">
        <v>145</v>
      </c>
      <c r="BF12" s="24" t="s">
        <v>145</v>
      </c>
      <c r="BG12" s="24" t="s">
        <v>145</v>
      </c>
      <c r="BH12" s="24" t="s">
        <v>145</v>
      </c>
      <c r="BI12" s="24" t="s">
        <v>145</v>
      </c>
      <c r="BJ12" s="24" t="s">
        <v>145</v>
      </c>
      <c r="BK12" s="24" t="s">
        <v>145</v>
      </c>
      <c r="BL12" s="24" t="s">
        <v>145</v>
      </c>
      <c r="BM12" s="24" t="s">
        <v>145</v>
      </c>
      <c r="BN12" s="24" t="s">
        <v>145</v>
      </c>
      <c r="BO12" s="24" t="s">
        <v>145</v>
      </c>
    </row>
    <row r="13" spans="1:67" ht="12.75">
      <c r="A13" s="34">
        <v>1984</v>
      </c>
      <c r="B13" s="10"/>
      <c r="C13" s="72">
        <v>6.76491E-06</v>
      </c>
      <c r="D13" s="5">
        <v>1.13952</v>
      </c>
      <c r="E13" s="5">
        <v>20.0091</v>
      </c>
      <c r="F13" s="5">
        <v>57.7839</v>
      </c>
      <c r="G13" s="72">
        <v>6.71679E-10</v>
      </c>
      <c r="H13" s="5">
        <v>1.29507</v>
      </c>
      <c r="I13" s="5">
        <v>98.4775</v>
      </c>
      <c r="J13" s="5">
        <v>2.32004</v>
      </c>
      <c r="K13" s="5">
        <v>100.817</v>
      </c>
      <c r="L13" s="5">
        <v>44.5327</v>
      </c>
      <c r="M13" s="5">
        <v>0.588386</v>
      </c>
      <c r="N13" s="5">
        <v>10.3566</v>
      </c>
      <c r="O13" s="5">
        <v>0.7</v>
      </c>
      <c r="P13" s="5">
        <v>2.5</v>
      </c>
      <c r="Q13" s="5">
        <v>6.01</v>
      </c>
      <c r="R13" s="5">
        <v>8.7391</v>
      </c>
      <c r="S13" s="5">
        <v>2.84594</v>
      </c>
      <c r="T13" s="5">
        <v>112.717</v>
      </c>
      <c r="U13" s="5">
        <v>7.818</v>
      </c>
      <c r="V13" s="5">
        <v>11.3626</v>
      </c>
      <c r="W13" s="5">
        <v>1025.94</v>
      </c>
      <c r="X13" s="5">
        <v>0.922553</v>
      </c>
      <c r="Y13" s="5">
        <v>0.29321</v>
      </c>
      <c r="Z13" s="5">
        <v>1756.96</v>
      </c>
      <c r="AA13" s="5">
        <v>237.522</v>
      </c>
      <c r="AB13" s="5">
        <v>0.384465</v>
      </c>
      <c r="AC13" s="5">
        <v>805.976</v>
      </c>
      <c r="AD13" s="5">
        <v>57.7839</v>
      </c>
      <c r="AE13" s="5">
        <v>2.34364</v>
      </c>
      <c r="AF13" s="5">
        <v>0.167828</v>
      </c>
      <c r="AG13" s="5">
        <v>3.20868</v>
      </c>
      <c r="AH13" s="5">
        <v>1.76399</v>
      </c>
      <c r="AI13" s="5">
        <v>8.16146</v>
      </c>
      <c r="AJ13" s="5">
        <v>14.0463</v>
      </c>
      <c r="AK13" s="5">
        <v>1</v>
      </c>
      <c r="AL13" s="72">
        <v>3.46685E-06</v>
      </c>
      <c r="AM13" s="5">
        <v>16.6987</v>
      </c>
      <c r="AN13" s="5">
        <v>3.52381</v>
      </c>
      <c r="AO13" s="5">
        <v>2.13308</v>
      </c>
      <c r="AP13" s="5">
        <v>1.47528</v>
      </c>
      <c r="AQ13" s="5">
        <v>160.761</v>
      </c>
      <c r="AR13" s="5">
        <v>25.4382</v>
      </c>
      <c r="AS13" s="5">
        <v>8.2718</v>
      </c>
      <c r="AT13" s="5">
        <v>2.34968</v>
      </c>
      <c r="AU13" s="5">
        <v>23.6394</v>
      </c>
      <c r="AV13" s="5">
        <v>2.4</v>
      </c>
      <c r="AW13" s="72">
        <v>0.000366678</v>
      </c>
      <c r="AX13" s="5">
        <v>0.751807</v>
      </c>
      <c r="AY13" s="72">
        <v>0.0558933</v>
      </c>
      <c r="AZ13" s="5">
        <v>7.01746</v>
      </c>
      <c r="BA13" s="5" t="s">
        <v>188</v>
      </c>
      <c r="BB13" s="5"/>
      <c r="BC13" s="5"/>
      <c r="BD13" s="31"/>
      <c r="BE13" s="24" t="s">
        <v>145</v>
      </c>
      <c r="BF13" s="24" t="s">
        <v>145</v>
      </c>
      <c r="BG13" s="24" t="s">
        <v>145</v>
      </c>
      <c r="BH13" s="24" t="s">
        <v>145</v>
      </c>
      <c r="BI13" s="24" t="s">
        <v>145</v>
      </c>
      <c r="BJ13" s="24" t="s">
        <v>145</v>
      </c>
      <c r="BK13" s="24" t="s">
        <v>145</v>
      </c>
      <c r="BL13" s="24" t="s">
        <v>145</v>
      </c>
      <c r="BM13" s="24" t="s">
        <v>145</v>
      </c>
      <c r="BN13" s="24" t="s">
        <v>145</v>
      </c>
      <c r="BO13" s="24" t="s">
        <v>145</v>
      </c>
    </row>
    <row r="14" spans="1:67" ht="12.75">
      <c r="A14" s="34">
        <v>1985</v>
      </c>
      <c r="B14" s="10"/>
      <c r="C14" s="72">
        <v>6.01809E-05</v>
      </c>
      <c r="D14" s="5">
        <v>1.43189</v>
      </c>
      <c r="E14" s="5">
        <v>20.6895</v>
      </c>
      <c r="F14" s="5">
        <v>59.378</v>
      </c>
      <c r="G14" s="72">
        <v>2.25357E-09</v>
      </c>
      <c r="H14" s="5">
        <v>1.36548</v>
      </c>
      <c r="I14" s="5">
        <v>160.86</v>
      </c>
      <c r="J14" s="5">
        <v>2.93666</v>
      </c>
      <c r="K14" s="5">
        <v>142.312</v>
      </c>
      <c r="L14" s="5">
        <v>50.4533</v>
      </c>
      <c r="M14" s="5">
        <v>0.612552</v>
      </c>
      <c r="N14" s="5">
        <v>10.5964</v>
      </c>
      <c r="O14" s="5">
        <v>0.7</v>
      </c>
      <c r="P14" s="5">
        <v>2.5</v>
      </c>
      <c r="Q14" s="5">
        <v>6.1979</v>
      </c>
      <c r="R14" s="5">
        <v>8.98522</v>
      </c>
      <c r="S14" s="5">
        <v>2.94397</v>
      </c>
      <c r="T14" s="5">
        <v>138.119</v>
      </c>
      <c r="U14" s="5">
        <v>7.79075</v>
      </c>
      <c r="V14" s="5">
        <v>12.3687</v>
      </c>
      <c r="W14" s="5">
        <v>1110.58</v>
      </c>
      <c r="X14" s="5">
        <v>0.945615</v>
      </c>
      <c r="Y14" s="5">
        <v>1.17885</v>
      </c>
      <c r="Z14" s="5">
        <v>1909.44</v>
      </c>
      <c r="AA14" s="5">
        <v>238.536</v>
      </c>
      <c r="AB14" s="5">
        <v>0.394625</v>
      </c>
      <c r="AC14" s="5">
        <v>870.02</v>
      </c>
      <c r="AD14" s="5">
        <v>59.378</v>
      </c>
      <c r="AE14" s="5">
        <v>2.48304</v>
      </c>
      <c r="AF14" s="5">
        <v>0.256872</v>
      </c>
      <c r="AG14" s="5">
        <v>3.3214</v>
      </c>
      <c r="AH14" s="5">
        <v>2.02337</v>
      </c>
      <c r="AI14" s="5">
        <v>8.59723</v>
      </c>
      <c r="AJ14" s="5">
        <v>15.9284</v>
      </c>
      <c r="AK14" s="5">
        <v>1</v>
      </c>
      <c r="AL14" s="72">
        <v>1.09749E-05</v>
      </c>
      <c r="AM14" s="5">
        <v>18.6073</v>
      </c>
      <c r="AN14" s="5">
        <v>3.62214</v>
      </c>
      <c r="AO14" s="5">
        <v>2.20015</v>
      </c>
      <c r="AP14" s="5">
        <v>2.22867</v>
      </c>
      <c r="AQ14" s="5">
        <v>170.044</v>
      </c>
      <c r="AR14" s="5">
        <v>27.1626</v>
      </c>
      <c r="AS14" s="5">
        <v>8.60392</v>
      </c>
      <c r="AT14" s="5">
        <v>2.45713</v>
      </c>
      <c r="AU14" s="5">
        <v>27.1589</v>
      </c>
      <c r="AV14" s="5">
        <v>2.45</v>
      </c>
      <c r="AW14" s="72">
        <v>0.000521983</v>
      </c>
      <c r="AX14" s="5">
        <v>0.779246</v>
      </c>
      <c r="AY14" s="5">
        <v>0.101156</v>
      </c>
      <c r="AZ14" s="5">
        <v>7.5</v>
      </c>
      <c r="BA14" s="5" t="s">
        <v>188</v>
      </c>
      <c r="BB14" s="5"/>
      <c r="BC14" s="5"/>
      <c r="BD14" s="31"/>
      <c r="BE14" s="24" t="s">
        <v>145</v>
      </c>
      <c r="BF14" s="24" t="s">
        <v>145</v>
      </c>
      <c r="BG14" s="24" t="s">
        <v>145</v>
      </c>
      <c r="BH14" s="24" t="s">
        <v>145</v>
      </c>
      <c r="BI14" s="24" t="s">
        <v>145</v>
      </c>
      <c r="BJ14" s="24" t="s">
        <v>145</v>
      </c>
      <c r="BK14" s="24" t="s">
        <v>145</v>
      </c>
      <c r="BL14" s="24" t="s">
        <v>145</v>
      </c>
      <c r="BM14" s="24" t="s">
        <v>145</v>
      </c>
      <c r="BN14" s="24" t="s">
        <v>145</v>
      </c>
      <c r="BO14" s="24" t="s">
        <v>145</v>
      </c>
    </row>
    <row r="15" spans="1:67" ht="12.75">
      <c r="A15" s="34">
        <v>1986</v>
      </c>
      <c r="B15" s="10"/>
      <c r="C15" s="72">
        <v>9.43032E-05</v>
      </c>
      <c r="D15" s="5">
        <v>1.49597</v>
      </c>
      <c r="E15" s="5">
        <v>15.2671</v>
      </c>
      <c r="F15" s="5">
        <v>44.6719</v>
      </c>
      <c r="G15" s="72">
        <v>4.96336E-09</v>
      </c>
      <c r="H15" s="5">
        <v>1.3895</v>
      </c>
      <c r="I15" s="5">
        <v>192.93</v>
      </c>
      <c r="J15" s="5">
        <v>3.45279</v>
      </c>
      <c r="K15" s="5">
        <v>194.261</v>
      </c>
      <c r="L15" s="5">
        <v>55.9859</v>
      </c>
      <c r="M15" s="5">
        <v>0.518143</v>
      </c>
      <c r="N15" s="5">
        <v>8.09099</v>
      </c>
      <c r="O15" s="5">
        <v>0.7</v>
      </c>
      <c r="P15" s="5">
        <v>4.85215</v>
      </c>
      <c r="Q15" s="5">
        <v>5.06952</v>
      </c>
      <c r="R15" s="5">
        <v>6.92609</v>
      </c>
      <c r="S15" s="5">
        <v>2.17148</v>
      </c>
      <c r="T15" s="5">
        <v>139.981</v>
      </c>
      <c r="U15" s="5">
        <v>7.80333</v>
      </c>
      <c r="V15" s="5">
        <v>12.6108</v>
      </c>
      <c r="W15" s="5">
        <v>1282.56</v>
      </c>
      <c r="X15" s="5">
        <v>0.743128</v>
      </c>
      <c r="Y15" s="5">
        <v>1.48784</v>
      </c>
      <c r="Z15" s="5">
        <v>1490.81</v>
      </c>
      <c r="AA15" s="5">
        <v>168.52</v>
      </c>
      <c r="AB15" s="5">
        <v>0.349966</v>
      </c>
      <c r="AC15" s="5">
        <v>881.454</v>
      </c>
      <c r="AD15" s="5">
        <v>44.6719</v>
      </c>
      <c r="AE15" s="5">
        <v>2.58144</v>
      </c>
      <c r="AF15" s="5">
        <v>0.611773</v>
      </c>
      <c r="AG15" s="5">
        <v>2.45002</v>
      </c>
      <c r="AH15" s="5">
        <v>1.91316</v>
      </c>
      <c r="AI15" s="5">
        <v>7.39474</v>
      </c>
      <c r="AJ15" s="5">
        <v>16.6475</v>
      </c>
      <c r="AK15" s="5">
        <v>1</v>
      </c>
      <c r="AL15" s="72">
        <v>1.39475E-05</v>
      </c>
      <c r="AM15" s="5">
        <v>20.3857</v>
      </c>
      <c r="AN15" s="5">
        <v>3.70625</v>
      </c>
      <c r="AO15" s="5">
        <v>2.17742</v>
      </c>
      <c r="AP15" s="5">
        <v>2.28503</v>
      </c>
      <c r="AQ15" s="5">
        <v>140.048</v>
      </c>
      <c r="AR15" s="5">
        <v>28.0173</v>
      </c>
      <c r="AS15" s="5">
        <v>7.12358</v>
      </c>
      <c r="AT15" s="5">
        <v>1.79892</v>
      </c>
      <c r="AU15" s="5">
        <v>26.2989</v>
      </c>
      <c r="AV15" s="5">
        <v>3.6</v>
      </c>
      <c r="AW15" s="72">
        <v>0.000674512</v>
      </c>
      <c r="AX15" s="5">
        <v>0.682197</v>
      </c>
      <c r="AY15" s="5">
        <v>0.151434</v>
      </c>
      <c r="AZ15" s="5">
        <v>8.08333</v>
      </c>
      <c r="BA15" s="5" t="s">
        <v>188</v>
      </c>
      <c r="BB15" s="5"/>
      <c r="BC15" s="5"/>
      <c r="BD15" s="31"/>
      <c r="BE15" s="24" t="s">
        <v>145</v>
      </c>
      <c r="BF15" s="24" t="s">
        <v>145</v>
      </c>
      <c r="BG15" s="24" t="s">
        <v>145</v>
      </c>
      <c r="BH15" s="24" t="s">
        <v>145</v>
      </c>
      <c r="BI15" s="24" t="s">
        <v>145</v>
      </c>
      <c r="BJ15" s="24" t="s">
        <v>145</v>
      </c>
      <c r="BK15" s="24" t="s">
        <v>145</v>
      </c>
      <c r="BL15" s="24" t="s">
        <v>145</v>
      </c>
      <c r="BM15" s="24" t="s">
        <v>145</v>
      </c>
      <c r="BN15" s="24" t="s">
        <v>145</v>
      </c>
      <c r="BO15" s="24" t="s">
        <v>145</v>
      </c>
    </row>
    <row r="16" spans="1:67" ht="12.75">
      <c r="A16" s="34">
        <v>1987</v>
      </c>
      <c r="B16" s="10"/>
      <c r="C16" s="72">
        <v>0.00021443</v>
      </c>
      <c r="D16" s="5">
        <v>1.42818</v>
      </c>
      <c r="E16" s="5">
        <v>12.6425</v>
      </c>
      <c r="F16" s="5">
        <v>37.3341</v>
      </c>
      <c r="G16" s="72">
        <v>1.42579E-08</v>
      </c>
      <c r="H16" s="5">
        <v>1.32599</v>
      </c>
      <c r="I16" s="5">
        <v>219.407</v>
      </c>
      <c r="J16" s="5">
        <v>3.7221</v>
      </c>
      <c r="K16" s="5">
        <v>242.607</v>
      </c>
      <c r="L16" s="5">
        <v>62.7762</v>
      </c>
      <c r="M16" s="5">
        <v>0.481097</v>
      </c>
      <c r="N16" s="5">
        <v>6.84032</v>
      </c>
      <c r="O16" s="5">
        <v>0.7</v>
      </c>
      <c r="P16" s="5">
        <v>5</v>
      </c>
      <c r="Q16" s="5">
        <v>4.39557</v>
      </c>
      <c r="R16" s="5">
        <v>6.01071</v>
      </c>
      <c r="S16" s="5">
        <v>1.79739</v>
      </c>
      <c r="T16" s="5">
        <v>135.429</v>
      </c>
      <c r="U16" s="5">
        <v>7.79825</v>
      </c>
      <c r="V16" s="5">
        <v>12.9615</v>
      </c>
      <c r="W16" s="5">
        <v>1643.85</v>
      </c>
      <c r="X16" s="5">
        <v>0.672917</v>
      </c>
      <c r="Y16" s="5">
        <v>1.59464</v>
      </c>
      <c r="Z16" s="5">
        <v>1296.07</v>
      </c>
      <c r="AA16" s="5">
        <v>144.638</v>
      </c>
      <c r="AB16" s="5">
        <v>0.338459</v>
      </c>
      <c r="AC16" s="5">
        <v>822.568</v>
      </c>
      <c r="AD16" s="5">
        <v>37.3341</v>
      </c>
      <c r="AE16" s="5">
        <v>2.51964</v>
      </c>
      <c r="AF16" s="5">
        <v>1.37818</v>
      </c>
      <c r="AG16" s="5">
        <v>2.0257</v>
      </c>
      <c r="AH16" s="5">
        <v>1.69456</v>
      </c>
      <c r="AI16" s="5">
        <v>6.73745</v>
      </c>
      <c r="AJ16" s="5">
        <v>17.3988</v>
      </c>
      <c r="AK16" s="5">
        <v>1</v>
      </c>
      <c r="AL16" s="72">
        <v>1.68358E-05</v>
      </c>
      <c r="AM16" s="5">
        <v>20.5677</v>
      </c>
      <c r="AN16" s="5">
        <v>3.75</v>
      </c>
      <c r="AO16" s="5">
        <v>2.10598</v>
      </c>
      <c r="AP16" s="5">
        <v>2.03603</v>
      </c>
      <c r="AQ16" s="5">
        <v>123.478</v>
      </c>
      <c r="AR16" s="5">
        <v>29.4448</v>
      </c>
      <c r="AS16" s="5">
        <v>6.34044</v>
      </c>
      <c r="AT16" s="5">
        <v>1.49119</v>
      </c>
      <c r="AU16" s="5">
        <v>25.7228</v>
      </c>
      <c r="AV16" s="5">
        <v>3.6</v>
      </c>
      <c r="AW16" s="72">
        <v>0.000857214</v>
      </c>
      <c r="AX16" s="5">
        <v>0.611927</v>
      </c>
      <c r="AY16" s="5">
        <v>0.225522</v>
      </c>
      <c r="AZ16" s="5">
        <v>14.5</v>
      </c>
      <c r="BA16" s="5" t="s">
        <v>188</v>
      </c>
      <c r="BB16" s="5"/>
      <c r="BC16" s="5"/>
      <c r="BD16" s="31"/>
      <c r="BE16" s="24" t="s">
        <v>145</v>
      </c>
      <c r="BF16" s="24" t="s">
        <v>145</v>
      </c>
      <c r="BG16" s="24" t="s">
        <v>145</v>
      </c>
      <c r="BH16" s="24" t="s">
        <v>145</v>
      </c>
      <c r="BI16" s="24" t="s">
        <v>145</v>
      </c>
      <c r="BJ16" s="24" t="s">
        <v>145</v>
      </c>
      <c r="BK16" s="24" t="s">
        <v>145</v>
      </c>
      <c r="BL16" s="24" t="s">
        <v>145</v>
      </c>
      <c r="BM16" s="24" t="s">
        <v>145</v>
      </c>
      <c r="BN16" s="24" t="s">
        <v>145</v>
      </c>
      <c r="BO16" s="24" t="s">
        <v>145</v>
      </c>
    </row>
    <row r="17" spans="1:67" ht="12.75">
      <c r="A17" s="34">
        <v>1988</v>
      </c>
      <c r="B17" s="10"/>
      <c r="C17" s="72">
        <v>0.00087526</v>
      </c>
      <c r="D17" s="5">
        <v>1.27991</v>
      </c>
      <c r="E17" s="5">
        <v>12.3477</v>
      </c>
      <c r="F17" s="5">
        <v>36.7683</v>
      </c>
      <c r="G17" s="72">
        <v>9.53752E-08</v>
      </c>
      <c r="H17" s="5">
        <v>1.23071</v>
      </c>
      <c r="I17" s="5">
        <v>245.012</v>
      </c>
      <c r="J17" s="5">
        <v>3.7221</v>
      </c>
      <c r="K17" s="5">
        <v>299.174</v>
      </c>
      <c r="L17" s="5">
        <v>75.8047</v>
      </c>
      <c r="M17" s="5">
        <v>0.466629</v>
      </c>
      <c r="N17" s="5">
        <v>6.73153</v>
      </c>
      <c r="O17" s="5">
        <v>0.7</v>
      </c>
      <c r="P17" s="5">
        <v>5</v>
      </c>
      <c r="Q17" s="5">
        <v>4.18283</v>
      </c>
      <c r="R17" s="5">
        <v>5.95694</v>
      </c>
      <c r="S17" s="5">
        <v>1.75623</v>
      </c>
      <c r="T17" s="5">
        <v>141.861</v>
      </c>
      <c r="U17" s="5">
        <v>7.806</v>
      </c>
      <c r="V17" s="5">
        <v>13.9171</v>
      </c>
      <c r="W17" s="5">
        <v>1685.7</v>
      </c>
      <c r="X17" s="5">
        <v>0.656467</v>
      </c>
      <c r="Y17" s="5">
        <v>1.59893</v>
      </c>
      <c r="Z17" s="5">
        <v>1301.63</v>
      </c>
      <c r="AA17" s="5">
        <v>128.152</v>
      </c>
      <c r="AB17" s="5">
        <v>0.374292</v>
      </c>
      <c r="AC17" s="5">
        <v>731.468</v>
      </c>
      <c r="AD17" s="5">
        <v>36.7683</v>
      </c>
      <c r="AE17" s="5">
        <v>2.61878</v>
      </c>
      <c r="AF17" s="5">
        <v>2.27311</v>
      </c>
      <c r="AG17" s="5">
        <v>1.97658</v>
      </c>
      <c r="AH17" s="5">
        <v>1.5264</v>
      </c>
      <c r="AI17" s="5">
        <v>6.51698</v>
      </c>
      <c r="AJ17" s="5">
        <v>18.0033</v>
      </c>
      <c r="AK17" s="5">
        <v>1</v>
      </c>
      <c r="AL17" s="72">
        <v>0.000128832</v>
      </c>
      <c r="AM17" s="5">
        <v>21.0947</v>
      </c>
      <c r="AN17" s="5">
        <v>3.75</v>
      </c>
      <c r="AO17" s="5">
        <v>2.01242</v>
      </c>
      <c r="AP17" s="5">
        <v>2.27347</v>
      </c>
      <c r="AQ17" s="5">
        <v>116.487</v>
      </c>
      <c r="AR17" s="5">
        <v>31.8067</v>
      </c>
      <c r="AS17" s="5">
        <v>6.12715</v>
      </c>
      <c r="AT17" s="5">
        <v>1.4633</v>
      </c>
      <c r="AU17" s="5">
        <v>25.2939</v>
      </c>
      <c r="AV17" s="5">
        <v>3.84375</v>
      </c>
      <c r="AW17" s="72">
        <v>0.00142235</v>
      </c>
      <c r="AX17" s="5">
        <v>0.56217</v>
      </c>
      <c r="AY17" s="5">
        <v>0.358508</v>
      </c>
      <c r="AZ17" s="5">
        <v>14.5</v>
      </c>
      <c r="BA17" s="5" t="s">
        <v>188</v>
      </c>
      <c r="BB17" s="5"/>
      <c r="BC17" s="5"/>
      <c r="BD17" s="31"/>
      <c r="BE17" s="24" t="s">
        <v>145</v>
      </c>
      <c r="BF17" s="24" t="s">
        <v>145</v>
      </c>
      <c r="BG17" s="24" t="s">
        <v>145</v>
      </c>
      <c r="BH17" s="24" t="s">
        <v>145</v>
      </c>
      <c r="BI17" s="24" t="s">
        <v>145</v>
      </c>
      <c r="BJ17" s="24" t="s">
        <v>145</v>
      </c>
      <c r="BK17" s="24" t="s">
        <v>145</v>
      </c>
      <c r="BL17" s="24" t="s">
        <v>145</v>
      </c>
      <c r="BM17" s="24" t="s">
        <v>145</v>
      </c>
      <c r="BN17" s="24" t="s">
        <v>145</v>
      </c>
      <c r="BO17" s="24" t="s">
        <v>145</v>
      </c>
    </row>
    <row r="18" spans="1:67" ht="12.75">
      <c r="A18" s="34">
        <v>1989</v>
      </c>
      <c r="B18" s="10"/>
      <c r="C18" s="72">
        <v>0.042334</v>
      </c>
      <c r="D18" s="5">
        <v>1.2646</v>
      </c>
      <c r="E18" s="5">
        <v>13.2307</v>
      </c>
      <c r="F18" s="5">
        <v>39.404</v>
      </c>
      <c r="G18" s="72">
        <v>1.03051E-06</v>
      </c>
      <c r="H18" s="5">
        <v>1.18399</v>
      </c>
      <c r="I18" s="5">
        <v>266.954</v>
      </c>
      <c r="J18" s="5">
        <v>3.76511</v>
      </c>
      <c r="K18" s="5">
        <v>382.568</v>
      </c>
      <c r="L18" s="5">
        <v>81.5042</v>
      </c>
      <c r="M18" s="5">
        <v>0.494625</v>
      </c>
      <c r="N18" s="5">
        <v>7.31018</v>
      </c>
      <c r="O18" s="5">
        <v>0.866667</v>
      </c>
      <c r="P18" s="5">
        <v>5</v>
      </c>
      <c r="Q18" s="5">
        <v>4.29122</v>
      </c>
      <c r="R18" s="5">
        <v>6.38014</v>
      </c>
      <c r="S18" s="5">
        <v>1.88004</v>
      </c>
      <c r="T18" s="5">
        <v>162.417</v>
      </c>
      <c r="U18" s="5">
        <v>7.79992</v>
      </c>
      <c r="V18" s="5">
        <v>16.2255</v>
      </c>
      <c r="W18" s="5">
        <v>1770.06</v>
      </c>
      <c r="X18" s="5">
        <v>0.705543</v>
      </c>
      <c r="Y18" s="5">
        <v>1.91642</v>
      </c>
      <c r="Z18" s="5">
        <v>1372.09</v>
      </c>
      <c r="AA18" s="5">
        <v>137.964</v>
      </c>
      <c r="AB18" s="5">
        <v>0.574576</v>
      </c>
      <c r="AC18" s="5">
        <v>671.456</v>
      </c>
      <c r="AD18" s="5">
        <v>39.404</v>
      </c>
      <c r="AE18" s="5">
        <v>2.70884</v>
      </c>
      <c r="AF18" s="5">
        <v>2.46147</v>
      </c>
      <c r="AG18" s="5">
        <v>2.12074</v>
      </c>
      <c r="AH18" s="5">
        <v>1.67215</v>
      </c>
      <c r="AI18" s="5">
        <v>6.9045</v>
      </c>
      <c r="AJ18" s="5">
        <v>20.5415</v>
      </c>
      <c r="AK18" s="5">
        <v>1</v>
      </c>
      <c r="AL18" s="72">
        <v>0.00266619</v>
      </c>
      <c r="AM18" s="5">
        <v>21.7367</v>
      </c>
      <c r="AN18" s="5">
        <v>3.75</v>
      </c>
      <c r="AO18" s="5">
        <v>1.95026</v>
      </c>
      <c r="AP18" s="5">
        <v>2.62268</v>
      </c>
      <c r="AQ18" s="5">
        <v>118.378</v>
      </c>
      <c r="AR18" s="5">
        <v>36.0471</v>
      </c>
      <c r="AS18" s="5">
        <v>6.44688</v>
      </c>
      <c r="AT18" s="5">
        <v>1.63592</v>
      </c>
      <c r="AU18" s="5">
        <v>25.702</v>
      </c>
      <c r="AV18" s="5">
        <v>4.25</v>
      </c>
      <c r="AW18" s="72">
        <v>0.00212168</v>
      </c>
      <c r="AX18" s="5">
        <v>0.611173</v>
      </c>
      <c r="AY18" s="5">
        <v>0.621178</v>
      </c>
      <c r="AZ18" s="5">
        <v>34.6815</v>
      </c>
      <c r="BA18" s="5" t="s">
        <v>188</v>
      </c>
      <c r="BB18" s="5"/>
      <c r="BC18" s="5"/>
      <c r="BD18" s="31"/>
      <c r="BE18" s="24" t="s">
        <v>145</v>
      </c>
      <c r="BF18" s="24" t="s">
        <v>145</v>
      </c>
      <c r="BG18" s="24" t="s">
        <v>145</v>
      </c>
      <c r="BH18" s="24" t="s">
        <v>145</v>
      </c>
      <c r="BI18" s="24" t="s">
        <v>145</v>
      </c>
      <c r="BJ18" s="24" t="s">
        <v>145</v>
      </c>
      <c r="BK18" s="24" t="s">
        <v>145</v>
      </c>
      <c r="BL18" s="24" t="s">
        <v>145</v>
      </c>
      <c r="BM18" s="24" t="s">
        <v>145</v>
      </c>
      <c r="BN18" s="24" t="s">
        <v>145</v>
      </c>
      <c r="BO18" s="24" t="s">
        <v>145</v>
      </c>
    </row>
    <row r="19" spans="1:67" ht="12.75">
      <c r="A19" s="34">
        <v>1990</v>
      </c>
      <c r="B19" s="10"/>
      <c r="C19" s="5">
        <v>0.487589</v>
      </c>
      <c r="D19" s="5">
        <v>1.28106</v>
      </c>
      <c r="E19" s="5">
        <v>11.3698</v>
      </c>
      <c r="F19" s="5">
        <v>33.4179</v>
      </c>
      <c r="G19" s="72">
        <v>2.48364E-05</v>
      </c>
      <c r="H19" s="5">
        <v>1.16677</v>
      </c>
      <c r="I19" s="5">
        <v>304.903</v>
      </c>
      <c r="J19" s="5">
        <v>4.78321</v>
      </c>
      <c r="K19" s="5">
        <v>502.259</v>
      </c>
      <c r="L19" s="5">
        <v>91.5793</v>
      </c>
      <c r="M19" s="5">
        <v>0.45808</v>
      </c>
      <c r="N19" s="5">
        <v>6.18856</v>
      </c>
      <c r="O19" s="5">
        <v>1.55</v>
      </c>
      <c r="P19" s="5">
        <v>6.84833</v>
      </c>
      <c r="Q19" s="5">
        <v>3.82351</v>
      </c>
      <c r="R19" s="5">
        <v>5.44528</v>
      </c>
      <c r="S19" s="5">
        <v>1.61573</v>
      </c>
      <c r="T19" s="5">
        <v>158.514</v>
      </c>
      <c r="U19" s="5">
        <v>7.78975</v>
      </c>
      <c r="V19" s="5">
        <v>17.5035</v>
      </c>
      <c r="W19" s="5">
        <v>1842.81</v>
      </c>
      <c r="X19" s="5">
        <v>0.604588</v>
      </c>
      <c r="Y19" s="5">
        <v>2.01617</v>
      </c>
      <c r="Z19" s="5">
        <v>1198.1</v>
      </c>
      <c r="AA19" s="5">
        <v>144.792</v>
      </c>
      <c r="AB19" s="5">
        <v>0.663712</v>
      </c>
      <c r="AC19" s="5">
        <v>707.764</v>
      </c>
      <c r="AD19" s="5">
        <v>33.4179</v>
      </c>
      <c r="AE19" s="5">
        <v>2.70487</v>
      </c>
      <c r="AF19" s="5">
        <v>2.8126</v>
      </c>
      <c r="AG19" s="5">
        <v>1.82094</v>
      </c>
      <c r="AH19" s="5">
        <v>1.6762</v>
      </c>
      <c r="AI19" s="5">
        <v>6.25974</v>
      </c>
      <c r="AJ19" s="5">
        <v>21.7074</v>
      </c>
      <c r="AK19" s="5">
        <v>1</v>
      </c>
      <c r="AL19" s="5">
        <v>0.187886</v>
      </c>
      <c r="AM19" s="5">
        <v>24.3105</v>
      </c>
      <c r="AN19" s="5">
        <v>3.75</v>
      </c>
      <c r="AO19" s="5">
        <v>1.81253</v>
      </c>
      <c r="AP19" s="5">
        <v>2.58732</v>
      </c>
      <c r="AQ19" s="5">
        <v>101.934</v>
      </c>
      <c r="AR19" s="5">
        <v>40.0629</v>
      </c>
      <c r="AS19" s="5">
        <v>5.91879</v>
      </c>
      <c r="AT19" s="5">
        <v>1.38916</v>
      </c>
      <c r="AU19" s="5">
        <v>25.5855</v>
      </c>
      <c r="AV19" s="5">
        <v>4.25</v>
      </c>
      <c r="AW19" s="72">
        <v>0.00260864</v>
      </c>
      <c r="AX19" s="5">
        <v>0.563177</v>
      </c>
      <c r="AY19" s="5">
        <v>1.16948</v>
      </c>
      <c r="AZ19" s="5">
        <v>46.9005</v>
      </c>
      <c r="BA19" s="5" t="s">
        <v>188</v>
      </c>
      <c r="BB19" s="5"/>
      <c r="BC19" s="5"/>
      <c r="BD19" s="31"/>
      <c r="BE19" s="24" t="s">
        <v>145</v>
      </c>
      <c r="BF19" s="24" t="s">
        <v>145</v>
      </c>
      <c r="BG19" s="24" t="s">
        <v>145</v>
      </c>
      <c r="BH19" s="24" t="s">
        <v>145</v>
      </c>
      <c r="BI19" s="24" t="s">
        <v>145</v>
      </c>
      <c r="BJ19" s="24" t="s">
        <v>145</v>
      </c>
      <c r="BK19" s="24" t="s">
        <v>145</v>
      </c>
      <c r="BL19" s="24" t="s">
        <v>145</v>
      </c>
      <c r="BM19" s="24" t="s">
        <v>145</v>
      </c>
      <c r="BN19" s="24" t="s">
        <v>145</v>
      </c>
      <c r="BO19" s="24" t="s">
        <v>145</v>
      </c>
    </row>
    <row r="20" spans="1:67" ht="12.75">
      <c r="A20" s="34">
        <v>1991</v>
      </c>
      <c r="B20" s="10"/>
      <c r="C20" s="5">
        <v>0.953554</v>
      </c>
      <c r="D20" s="5">
        <v>1.28376</v>
      </c>
      <c r="E20" s="5">
        <v>11.6759</v>
      </c>
      <c r="F20" s="5">
        <v>34.1483</v>
      </c>
      <c r="G20" s="72">
        <v>0.000147857</v>
      </c>
      <c r="H20" s="5">
        <v>1.14572</v>
      </c>
      <c r="I20" s="5">
        <v>349.216</v>
      </c>
      <c r="J20" s="5">
        <v>5.32339</v>
      </c>
      <c r="K20" s="5">
        <v>633.045</v>
      </c>
      <c r="L20" s="5">
        <v>122.432</v>
      </c>
      <c r="M20" s="5">
        <v>0.464429</v>
      </c>
      <c r="N20" s="5">
        <v>6.39646</v>
      </c>
      <c r="O20" s="5">
        <v>3.13801</v>
      </c>
      <c r="P20" s="5">
        <v>8.01667</v>
      </c>
      <c r="Q20" s="5">
        <v>4.04398</v>
      </c>
      <c r="R20" s="5">
        <v>5.64212</v>
      </c>
      <c r="S20" s="5">
        <v>1.65954</v>
      </c>
      <c r="T20" s="5">
        <v>182.266</v>
      </c>
      <c r="U20" s="5">
        <v>7.77117</v>
      </c>
      <c r="V20" s="5">
        <v>22.7424</v>
      </c>
      <c r="W20" s="5">
        <v>1950.32</v>
      </c>
      <c r="X20" s="5">
        <v>0.621298</v>
      </c>
      <c r="Y20" s="5">
        <v>2.27911</v>
      </c>
      <c r="Z20" s="5">
        <v>1240.61</v>
      </c>
      <c r="AA20" s="5">
        <v>134.707</v>
      </c>
      <c r="AB20" s="5">
        <v>0.680866</v>
      </c>
      <c r="AC20" s="5">
        <v>733.353</v>
      </c>
      <c r="AD20" s="5">
        <v>34.1483</v>
      </c>
      <c r="AE20" s="5">
        <v>2.75007</v>
      </c>
      <c r="AF20" s="5">
        <v>3.01843</v>
      </c>
      <c r="AG20" s="5">
        <v>1.86967</v>
      </c>
      <c r="AH20" s="5">
        <v>1.73351</v>
      </c>
      <c r="AI20" s="5">
        <v>6.48294</v>
      </c>
      <c r="AJ20" s="5">
        <v>23.8008</v>
      </c>
      <c r="AK20" s="5">
        <v>1</v>
      </c>
      <c r="AL20" s="5">
        <v>0.7725</v>
      </c>
      <c r="AM20" s="5">
        <v>27.4786</v>
      </c>
      <c r="AN20" s="5">
        <v>3.75</v>
      </c>
      <c r="AO20" s="5">
        <v>1.72755</v>
      </c>
      <c r="AP20" s="5">
        <v>2.76132</v>
      </c>
      <c r="AQ20" s="5">
        <v>103.912</v>
      </c>
      <c r="AR20" s="5">
        <v>41.3715</v>
      </c>
      <c r="AS20" s="5">
        <v>6.04747</v>
      </c>
      <c r="AT20" s="5">
        <v>1.43399</v>
      </c>
      <c r="AU20" s="5">
        <v>25.5168</v>
      </c>
      <c r="AV20" s="5">
        <v>4.25</v>
      </c>
      <c r="AW20" s="72">
        <v>0.00417182</v>
      </c>
      <c r="AX20" s="5">
        <v>0.567015</v>
      </c>
      <c r="AY20" s="5">
        <v>2.01766</v>
      </c>
      <c r="AZ20" s="5">
        <v>56.8161</v>
      </c>
      <c r="BA20" s="5" t="s">
        <v>188</v>
      </c>
      <c r="BB20" s="5"/>
      <c r="BC20" s="5"/>
      <c r="BD20" s="31"/>
      <c r="BE20" s="24" t="s">
        <v>145</v>
      </c>
      <c r="BF20" s="24" t="s">
        <v>145</v>
      </c>
      <c r="BG20" s="24" t="s">
        <v>145</v>
      </c>
      <c r="BH20" s="24" t="s">
        <v>145</v>
      </c>
      <c r="BI20" s="24" t="s">
        <v>145</v>
      </c>
      <c r="BJ20" s="24" t="s">
        <v>145</v>
      </c>
      <c r="BK20" s="24" t="s">
        <v>145</v>
      </c>
      <c r="BL20" s="24" t="s">
        <v>145</v>
      </c>
      <c r="BM20" s="24" t="s">
        <v>145</v>
      </c>
      <c r="BN20" s="24" t="s">
        <v>145</v>
      </c>
      <c r="BO20" s="24" t="s">
        <v>145</v>
      </c>
    </row>
    <row r="21" spans="1:67" ht="12.75">
      <c r="A21" s="34">
        <v>1992</v>
      </c>
      <c r="B21" s="10"/>
      <c r="C21" s="5">
        <v>0.990642</v>
      </c>
      <c r="D21" s="5">
        <v>1.36165</v>
      </c>
      <c r="E21" s="5">
        <v>10.9893</v>
      </c>
      <c r="F21" s="5">
        <v>32.1495</v>
      </c>
      <c r="G21" s="72">
        <v>0.00164109</v>
      </c>
      <c r="H21" s="5">
        <v>1.20873</v>
      </c>
      <c r="I21" s="5">
        <v>362.576</v>
      </c>
      <c r="J21" s="5">
        <v>5.51459</v>
      </c>
      <c r="K21" s="5">
        <v>759.282</v>
      </c>
      <c r="L21" s="5">
        <v>134.506</v>
      </c>
      <c r="M21" s="5">
        <v>0.449549</v>
      </c>
      <c r="N21" s="5">
        <v>6.03613</v>
      </c>
      <c r="O21" s="5">
        <v>3.32175</v>
      </c>
      <c r="P21" s="5">
        <v>8.36083</v>
      </c>
      <c r="Q21" s="5">
        <v>4.47944</v>
      </c>
      <c r="R21" s="5">
        <v>5.29382</v>
      </c>
      <c r="S21" s="5">
        <v>1.56165</v>
      </c>
      <c r="T21" s="5">
        <v>190.624</v>
      </c>
      <c r="U21" s="5">
        <v>7.74058</v>
      </c>
      <c r="V21" s="5">
        <v>25.9181</v>
      </c>
      <c r="W21" s="5">
        <v>2029.92</v>
      </c>
      <c r="X21" s="5">
        <v>0.587721</v>
      </c>
      <c r="Y21" s="5">
        <v>2.45908</v>
      </c>
      <c r="Z21" s="5">
        <v>1232.41</v>
      </c>
      <c r="AA21" s="5">
        <v>126.651</v>
      </c>
      <c r="AB21" s="5">
        <v>0.679818</v>
      </c>
      <c r="AC21" s="5">
        <v>780.651</v>
      </c>
      <c r="AD21" s="5">
        <v>32.1495</v>
      </c>
      <c r="AE21" s="5">
        <v>2.54738</v>
      </c>
      <c r="AF21" s="5">
        <v>3.0949</v>
      </c>
      <c r="AG21" s="5">
        <v>1.75847</v>
      </c>
      <c r="AH21" s="5">
        <v>1.86179</v>
      </c>
      <c r="AI21" s="5">
        <v>6.2145</v>
      </c>
      <c r="AJ21" s="5">
        <v>25.0828</v>
      </c>
      <c r="AK21" s="5">
        <v>1</v>
      </c>
      <c r="AL21" s="5">
        <v>1.24583</v>
      </c>
      <c r="AM21" s="5">
        <v>25.5125</v>
      </c>
      <c r="AN21" s="5">
        <v>3.75</v>
      </c>
      <c r="AO21" s="5">
        <v>1.62897</v>
      </c>
      <c r="AP21" s="5">
        <v>2.85201</v>
      </c>
      <c r="AQ21" s="5">
        <v>102.379</v>
      </c>
      <c r="AR21" s="5">
        <v>43.8296</v>
      </c>
      <c r="AS21" s="5">
        <v>5.82383</v>
      </c>
      <c r="AT21" s="5">
        <v>1.40622</v>
      </c>
      <c r="AU21" s="5">
        <v>25.4001</v>
      </c>
      <c r="AV21" s="5">
        <v>4.25</v>
      </c>
      <c r="AW21" s="72">
        <v>0.00687242</v>
      </c>
      <c r="AX21" s="5">
        <v>0.569774</v>
      </c>
      <c r="AY21" s="5">
        <v>3.02481</v>
      </c>
      <c r="AZ21" s="5">
        <v>68.3763</v>
      </c>
      <c r="BA21" s="5" t="s">
        <v>188</v>
      </c>
      <c r="BB21" s="5"/>
      <c r="BC21" s="5"/>
      <c r="BD21" s="31"/>
      <c r="BE21" s="24" t="s">
        <v>145</v>
      </c>
      <c r="BF21" s="24" t="s">
        <v>145</v>
      </c>
      <c r="BG21" s="24" t="s">
        <v>145</v>
      </c>
      <c r="BH21" s="24" t="s">
        <v>145</v>
      </c>
      <c r="BI21" s="24" t="s">
        <v>145</v>
      </c>
      <c r="BJ21" s="24" t="s">
        <v>145</v>
      </c>
      <c r="BK21" s="24" t="s">
        <v>145</v>
      </c>
      <c r="BL21" s="24" t="s">
        <v>145</v>
      </c>
      <c r="BM21" s="24" t="s">
        <v>145</v>
      </c>
      <c r="BN21" s="24" t="s">
        <v>145</v>
      </c>
      <c r="BO21" s="24" t="s">
        <v>145</v>
      </c>
    </row>
    <row r="22" spans="1:67" ht="12.75">
      <c r="A22" s="34">
        <v>1993</v>
      </c>
      <c r="B22" s="10"/>
      <c r="C22" s="5">
        <v>0.998946</v>
      </c>
      <c r="D22" s="5">
        <v>1.47056</v>
      </c>
      <c r="E22" s="5">
        <v>11.6322</v>
      </c>
      <c r="F22" s="5">
        <v>34.5965</v>
      </c>
      <c r="G22" s="72">
        <v>0.0321631</v>
      </c>
      <c r="H22" s="5">
        <v>1.29007</v>
      </c>
      <c r="I22" s="5">
        <v>404.166</v>
      </c>
      <c r="J22" s="5">
        <v>5.76196</v>
      </c>
      <c r="K22" s="5">
        <v>863.065</v>
      </c>
      <c r="L22" s="5">
        <v>142.172</v>
      </c>
      <c r="M22" s="5">
        <v>0.497405</v>
      </c>
      <c r="N22" s="5">
        <v>6.48394</v>
      </c>
      <c r="O22" s="5">
        <v>3.35252</v>
      </c>
      <c r="P22" s="5">
        <v>8.70251</v>
      </c>
      <c r="Q22" s="5">
        <v>5.71229</v>
      </c>
      <c r="R22" s="5">
        <v>5.66323</v>
      </c>
      <c r="S22" s="5">
        <v>1.65332</v>
      </c>
      <c r="T22" s="5">
        <v>229.25</v>
      </c>
      <c r="U22" s="5">
        <v>7.73558</v>
      </c>
      <c r="V22" s="5">
        <v>30.4933</v>
      </c>
      <c r="W22" s="5">
        <v>2087.1</v>
      </c>
      <c r="X22" s="5">
        <v>0.677249</v>
      </c>
      <c r="Y22" s="5">
        <v>2.83008</v>
      </c>
      <c r="Z22" s="5">
        <v>1573.67</v>
      </c>
      <c r="AA22" s="5">
        <v>111.198</v>
      </c>
      <c r="AB22" s="5">
        <v>0.692851</v>
      </c>
      <c r="AC22" s="5">
        <v>802.671</v>
      </c>
      <c r="AD22" s="5">
        <v>34.5965</v>
      </c>
      <c r="AE22" s="5">
        <v>2.57409</v>
      </c>
      <c r="AF22" s="5">
        <v>3.11562</v>
      </c>
      <c r="AG22" s="5">
        <v>1.85731</v>
      </c>
      <c r="AH22" s="5">
        <v>1.85051</v>
      </c>
      <c r="AI22" s="5">
        <v>7.09413</v>
      </c>
      <c r="AJ22" s="5">
        <v>28.1072</v>
      </c>
      <c r="AK22" s="5">
        <v>1</v>
      </c>
      <c r="AL22" s="5">
        <v>1.98832</v>
      </c>
      <c r="AM22" s="5">
        <v>27.1198</v>
      </c>
      <c r="AN22" s="5">
        <v>3.75</v>
      </c>
      <c r="AO22" s="5">
        <v>1.61579</v>
      </c>
      <c r="AP22" s="5">
        <v>3.26774</v>
      </c>
      <c r="AQ22" s="5">
        <v>127.26</v>
      </c>
      <c r="AR22" s="5">
        <v>48.3222</v>
      </c>
      <c r="AS22" s="5">
        <v>7.78343</v>
      </c>
      <c r="AT22" s="5">
        <v>1.47762</v>
      </c>
      <c r="AU22" s="5">
        <v>25.3196</v>
      </c>
      <c r="AV22" s="5">
        <v>5.3511</v>
      </c>
      <c r="AW22" s="72">
        <v>0.0109846</v>
      </c>
      <c r="AX22" s="5">
        <v>0.666757</v>
      </c>
      <c r="AY22" s="5">
        <v>3.94109</v>
      </c>
      <c r="AZ22" s="5">
        <v>90.826</v>
      </c>
      <c r="BA22" s="5" t="s">
        <v>188</v>
      </c>
      <c r="BB22" s="5"/>
      <c r="BC22" s="5"/>
      <c r="BD22" s="31"/>
      <c r="BE22" s="24" t="s">
        <v>145</v>
      </c>
      <c r="BF22" s="24" t="s">
        <v>145</v>
      </c>
      <c r="BG22" s="24" t="s">
        <v>145</v>
      </c>
      <c r="BH22" s="24" t="s">
        <v>145</v>
      </c>
      <c r="BI22" s="24" t="s">
        <v>145</v>
      </c>
      <c r="BJ22" s="24" t="s">
        <v>145</v>
      </c>
      <c r="BK22" s="24" t="s">
        <v>145</v>
      </c>
      <c r="BL22" s="24" t="s">
        <v>145</v>
      </c>
      <c r="BM22" s="24" t="s">
        <v>145</v>
      </c>
      <c r="BN22" s="24" t="s">
        <v>145</v>
      </c>
      <c r="BO22" s="24" t="s">
        <v>145</v>
      </c>
    </row>
    <row r="23" spans="1:67" ht="12.75">
      <c r="A23" s="34">
        <v>1994</v>
      </c>
      <c r="B23" s="10"/>
      <c r="C23" s="5">
        <v>0.999008</v>
      </c>
      <c r="D23" s="5">
        <v>1.36775</v>
      </c>
      <c r="E23" s="5">
        <v>11.4218</v>
      </c>
      <c r="F23" s="5">
        <v>33.4565</v>
      </c>
      <c r="G23" s="5">
        <v>0.639312</v>
      </c>
      <c r="H23" s="5">
        <v>1.36564</v>
      </c>
      <c r="I23" s="5">
        <v>420.177</v>
      </c>
      <c r="J23" s="5">
        <v>8.61874</v>
      </c>
      <c r="K23" s="5">
        <v>844.836</v>
      </c>
      <c r="L23" s="5">
        <v>157.067</v>
      </c>
      <c r="M23" s="5">
        <v>0.492191</v>
      </c>
      <c r="N23" s="5">
        <v>6.36055</v>
      </c>
      <c r="O23" s="5">
        <v>3.38513</v>
      </c>
      <c r="P23" s="5">
        <v>8.72875</v>
      </c>
      <c r="Q23" s="5">
        <v>5.22351</v>
      </c>
      <c r="R23" s="5">
        <v>5.55204</v>
      </c>
      <c r="S23" s="5">
        <v>1.62279</v>
      </c>
      <c r="T23" s="5">
        <v>242.603</v>
      </c>
      <c r="U23" s="5">
        <v>7.72842</v>
      </c>
      <c r="V23" s="5">
        <v>31.3737</v>
      </c>
      <c r="W23" s="5">
        <v>2160.75</v>
      </c>
      <c r="X23" s="5">
        <v>0.668628</v>
      </c>
      <c r="Y23" s="5">
        <v>3.01106</v>
      </c>
      <c r="Z23" s="5">
        <v>1612.44</v>
      </c>
      <c r="AA23" s="5">
        <v>102.208</v>
      </c>
      <c r="AB23" s="5">
        <v>0.698764</v>
      </c>
      <c r="AC23" s="5">
        <v>803.446</v>
      </c>
      <c r="AD23" s="5">
        <v>33.4565</v>
      </c>
      <c r="AE23" s="5">
        <v>2.62426</v>
      </c>
      <c r="AF23" s="5">
        <v>3.37512</v>
      </c>
      <c r="AG23" s="5">
        <v>1.82</v>
      </c>
      <c r="AH23" s="5">
        <v>1.68652</v>
      </c>
      <c r="AI23" s="5">
        <v>7.05758</v>
      </c>
      <c r="AJ23" s="5">
        <v>30.5666</v>
      </c>
      <c r="AK23" s="5">
        <v>1</v>
      </c>
      <c r="AL23" s="5">
        <v>2.195</v>
      </c>
      <c r="AM23" s="5">
        <v>26.4172</v>
      </c>
      <c r="AN23" s="5">
        <v>3.75</v>
      </c>
      <c r="AO23" s="5">
        <v>1.52744</v>
      </c>
      <c r="AP23" s="5">
        <v>3.5508</v>
      </c>
      <c r="AQ23" s="5">
        <v>133.958</v>
      </c>
      <c r="AR23" s="5">
        <v>49.4151</v>
      </c>
      <c r="AS23" s="5">
        <v>7.71597</v>
      </c>
      <c r="AT23" s="5">
        <v>1.36769</v>
      </c>
      <c r="AU23" s="5">
        <v>25.15</v>
      </c>
      <c r="AV23" s="5">
        <v>5.92493</v>
      </c>
      <c r="AW23" s="72">
        <v>0.0296087</v>
      </c>
      <c r="AX23" s="5">
        <v>0.653427</v>
      </c>
      <c r="AY23" s="5">
        <v>5.04392</v>
      </c>
      <c r="AZ23" s="5">
        <v>148.503</v>
      </c>
      <c r="BA23" s="5" t="s">
        <v>188</v>
      </c>
      <c r="BB23" s="5"/>
      <c r="BC23" s="5"/>
      <c r="BD23" s="31"/>
      <c r="BE23" s="24" t="s">
        <v>145</v>
      </c>
      <c r="BF23" s="24" t="s">
        <v>145</v>
      </c>
      <c r="BG23" s="24" t="s">
        <v>145</v>
      </c>
      <c r="BH23" s="24" t="s">
        <v>145</v>
      </c>
      <c r="BI23" s="24" t="s">
        <v>145</v>
      </c>
      <c r="BJ23" s="24" t="s">
        <v>145</v>
      </c>
      <c r="BK23" s="24" t="s">
        <v>145</v>
      </c>
      <c r="BL23" s="24" t="s">
        <v>145</v>
      </c>
      <c r="BM23" s="24" t="s">
        <v>145</v>
      </c>
      <c r="BN23" s="24" t="s">
        <v>145</v>
      </c>
      <c r="BO23" s="24" t="s">
        <v>145</v>
      </c>
    </row>
    <row r="24" spans="1:67" ht="12.75">
      <c r="A24" s="34">
        <v>1995</v>
      </c>
      <c r="B24" s="10"/>
      <c r="C24" s="5">
        <v>0.99975</v>
      </c>
      <c r="D24" s="5">
        <v>1.34903</v>
      </c>
      <c r="E24" s="5">
        <v>10.0815</v>
      </c>
      <c r="F24" s="5">
        <v>29.48</v>
      </c>
      <c r="G24" s="5">
        <v>0.917667</v>
      </c>
      <c r="H24" s="5">
        <v>1.37244</v>
      </c>
      <c r="I24" s="5">
        <v>396.773</v>
      </c>
      <c r="J24" s="5">
        <v>8.35142</v>
      </c>
      <c r="K24" s="5">
        <v>912.826</v>
      </c>
      <c r="L24" s="5">
        <v>179.729</v>
      </c>
      <c r="M24" s="5">
        <v>0.45242</v>
      </c>
      <c r="N24" s="5">
        <v>5.60237</v>
      </c>
      <c r="O24" s="5">
        <v>3.39221</v>
      </c>
      <c r="P24" s="5">
        <v>8.75458</v>
      </c>
      <c r="Q24" s="5">
        <v>4.36667</v>
      </c>
      <c r="R24" s="5">
        <v>4.99148</v>
      </c>
      <c r="S24" s="5">
        <v>1.43313</v>
      </c>
      <c r="T24" s="5">
        <v>231.663</v>
      </c>
      <c r="U24" s="5">
        <v>7.73583</v>
      </c>
      <c r="V24" s="5">
        <v>32.4271</v>
      </c>
      <c r="W24" s="5">
        <v>2248.61</v>
      </c>
      <c r="X24" s="5">
        <v>0.623733</v>
      </c>
      <c r="Y24" s="5">
        <v>3.01129</v>
      </c>
      <c r="Z24" s="5">
        <v>1628.93</v>
      </c>
      <c r="AA24" s="5">
        <v>94.0596</v>
      </c>
      <c r="AB24" s="5">
        <v>0.700378</v>
      </c>
      <c r="AC24" s="5">
        <v>771.273</v>
      </c>
      <c r="AD24" s="5">
        <v>29.48</v>
      </c>
      <c r="AE24" s="5">
        <v>2.5044</v>
      </c>
      <c r="AF24" s="5">
        <v>6.41942</v>
      </c>
      <c r="AG24" s="5">
        <v>1.60568</v>
      </c>
      <c r="AH24" s="5">
        <v>1.52388</v>
      </c>
      <c r="AI24" s="5">
        <v>6.33516</v>
      </c>
      <c r="AJ24" s="5">
        <v>31.6427</v>
      </c>
      <c r="AK24" s="5">
        <v>1</v>
      </c>
      <c r="AL24" s="5">
        <v>2.25333</v>
      </c>
      <c r="AM24" s="5">
        <v>25.7145</v>
      </c>
      <c r="AN24" s="5">
        <v>3.75</v>
      </c>
      <c r="AO24" s="5">
        <v>1.41738</v>
      </c>
      <c r="AP24" s="5">
        <v>3.62709</v>
      </c>
      <c r="AQ24" s="5">
        <v>124.689</v>
      </c>
      <c r="AR24" s="5">
        <v>51.2516</v>
      </c>
      <c r="AS24" s="5">
        <v>7.13327</v>
      </c>
      <c r="AT24" s="5">
        <v>1.18247</v>
      </c>
      <c r="AU24" s="5">
        <v>24.9152</v>
      </c>
      <c r="AV24" s="5">
        <v>5.9478</v>
      </c>
      <c r="AW24" s="72">
        <v>0.0458451</v>
      </c>
      <c r="AX24" s="5">
        <v>0.633668</v>
      </c>
      <c r="AY24" s="5">
        <v>6.349</v>
      </c>
      <c r="AZ24" s="5">
        <v>176.842</v>
      </c>
      <c r="BA24" s="5" t="s">
        <v>188</v>
      </c>
      <c r="BB24" s="5"/>
      <c r="BC24" s="5"/>
      <c r="BD24" s="31"/>
      <c r="BE24" s="24" t="s">
        <v>145</v>
      </c>
      <c r="BF24" s="24" t="s">
        <v>145</v>
      </c>
      <c r="BG24" s="24" t="s">
        <v>145</v>
      </c>
      <c r="BH24" s="24" t="s">
        <v>145</v>
      </c>
      <c r="BI24" s="24" t="s">
        <v>145</v>
      </c>
      <c r="BJ24" s="24" t="s">
        <v>145</v>
      </c>
      <c r="BK24" s="24" t="s">
        <v>145</v>
      </c>
      <c r="BL24" s="24" t="s">
        <v>145</v>
      </c>
      <c r="BM24" s="24" t="s">
        <v>145</v>
      </c>
      <c r="BN24" s="24" t="s">
        <v>145</v>
      </c>
      <c r="BO24" s="24" t="s">
        <v>145</v>
      </c>
    </row>
    <row r="25" spans="1:67" ht="12.75">
      <c r="A25" s="34">
        <v>1996</v>
      </c>
      <c r="B25" s="10"/>
      <c r="C25" s="5">
        <v>0.999662</v>
      </c>
      <c r="D25" s="5">
        <v>1.27786</v>
      </c>
      <c r="E25" s="5">
        <v>10.5866</v>
      </c>
      <c r="F25" s="5">
        <v>30.9615</v>
      </c>
      <c r="G25" s="5">
        <v>1.0051</v>
      </c>
      <c r="H25" s="5">
        <v>1.36347</v>
      </c>
      <c r="I25" s="5">
        <v>412.267</v>
      </c>
      <c r="J25" s="5">
        <v>8.31417</v>
      </c>
      <c r="K25" s="5">
        <v>1036.69</v>
      </c>
      <c r="L25" s="5">
        <v>207.689</v>
      </c>
      <c r="M25" s="5">
        <v>0.466311</v>
      </c>
      <c r="N25" s="5">
        <v>5.79867</v>
      </c>
      <c r="O25" s="5">
        <v>3.39148</v>
      </c>
      <c r="P25" s="5">
        <v>8.755</v>
      </c>
      <c r="Q25" s="5">
        <v>4.59355</v>
      </c>
      <c r="R25" s="5">
        <v>5.11552</v>
      </c>
      <c r="S25" s="5">
        <v>1.50477</v>
      </c>
      <c r="T25" s="5">
        <v>240.712</v>
      </c>
      <c r="U25" s="5">
        <v>7.73425</v>
      </c>
      <c r="V25" s="5">
        <v>35.4332</v>
      </c>
      <c r="W25" s="5">
        <v>2342.3</v>
      </c>
      <c r="X25" s="5">
        <v>0.625028</v>
      </c>
      <c r="Y25" s="5">
        <v>3.19165</v>
      </c>
      <c r="Z25" s="5">
        <v>1542.95</v>
      </c>
      <c r="AA25" s="5">
        <v>108.779</v>
      </c>
      <c r="AB25" s="5">
        <v>0.709</v>
      </c>
      <c r="AC25" s="5">
        <v>804.453</v>
      </c>
      <c r="AD25" s="5">
        <v>30.9615</v>
      </c>
      <c r="AE25" s="5">
        <v>2.51594</v>
      </c>
      <c r="AF25" s="5">
        <v>7.59945</v>
      </c>
      <c r="AG25" s="5">
        <v>1.6859</v>
      </c>
      <c r="AH25" s="5">
        <v>1.45485</v>
      </c>
      <c r="AI25" s="5">
        <v>6.44981</v>
      </c>
      <c r="AJ25" s="5">
        <v>36.0787</v>
      </c>
      <c r="AK25" s="5">
        <v>1</v>
      </c>
      <c r="AL25" s="5">
        <v>2.45333</v>
      </c>
      <c r="AM25" s="5">
        <v>26.2161</v>
      </c>
      <c r="AN25" s="5">
        <v>3.75</v>
      </c>
      <c r="AO25" s="5">
        <v>1.41004</v>
      </c>
      <c r="AP25" s="5">
        <v>4.29935</v>
      </c>
      <c r="AQ25" s="5">
        <v>126.662</v>
      </c>
      <c r="AR25" s="5">
        <v>55.2714</v>
      </c>
      <c r="AS25" s="5">
        <v>6.70596</v>
      </c>
      <c r="AT25" s="5">
        <v>1.23601</v>
      </c>
      <c r="AU25" s="5">
        <v>25.3427</v>
      </c>
      <c r="AV25" s="5">
        <v>6.00507</v>
      </c>
      <c r="AW25" s="72">
        <v>0.0814049</v>
      </c>
      <c r="AX25" s="5">
        <v>0.640958</v>
      </c>
      <c r="AY25" s="5">
        <v>7.97183</v>
      </c>
      <c r="AZ25" s="5">
        <v>417.333</v>
      </c>
      <c r="BA25" s="5" t="s">
        <v>188</v>
      </c>
      <c r="BB25" s="5"/>
      <c r="BC25" s="5"/>
      <c r="BD25" s="31"/>
      <c r="BE25" s="24" t="s">
        <v>145</v>
      </c>
      <c r="BF25" s="24" t="s">
        <v>145</v>
      </c>
      <c r="BG25" s="24" t="s">
        <v>145</v>
      </c>
      <c r="BH25" s="24" t="s">
        <v>145</v>
      </c>
      <c r="BI25" s="24" t="s">
        <v>145</v>
      </c>
      <c r="BJ25" s="24" t="s">
        <v>145</v>
      </c>
      <c r="BK25" s="24" t="s">
        <v>145</v>
      </c>
      <c r="BL25" s="24" t="s">
        <v>145</v>
      </c>
      <c r="BM25" s="24" t="s">
        <v>145</v>
      </c>
      <c r="BN25" s="24" t="s">
        <v>145</v>
      </c>
      <c r="BO25" s="24" t="s">
        <v>145</v>
      </c>
    </row>
    <row r="26" spans="1:67" ht="12.75">
      <c r="A26" s="34">
        <v>1997</v>
      </c>
      <c r="B26" s="10"/>
      <c r="C26" s="5">
        <v>0.9995</v>
      </c>
      <c r="D26" s="5">
        <v>1.34738</v>
      </c>
      <c r="E26" s="5">
        <v>12.2042</v>
      </c>
      <c r="F26" s="5">
        <v>35.7739</v>
      </c>
      <c r="G26" s="5">
        <v>1.07799</v>
      </c>
      <c r="H26" s="5">
        <v>1.38462</v>
      </c>
      <c r="I26" s="5">
        <v>419.295</v>
      </c>
      <c r="J26" s="5">
        <v>8.28982</v>
      </c>
      <c r="K26" s="5">
        <v>1140.96</v>
      </c>
      <c r="L26" s="5">
        <v>232.598</v>
      </c>
      <c r="M26" s="5">
        <v>0.513897</v>
      </c>
      <c r="N26" s="5">
        <v>6.60446</v>
      </c>
      <c r="O26" s="5">
        <v>3.38875</v>
      </c>
      <c r="P26" s="5">
        <v>8.75625</v>
      </c>
      <c r="Q26" s="5">
        <v>5.19144</v>
      </c>
      <c r="R26" s="5">
        <v>5.83669</v>
      </c>
      <c r="S26" s="5">
        <v>1.73406</v>
      </c>
      <c r="T26" s="5">
        <v>273.058</v>
      </c>
      <c r="U26" s="5">
        <v>7.74208</v>
      </c>
      <c r="V26" s="5">
        <v>36.3133</v>
      </c>
      <c r="W26" s="5">
        <v>2909.38</v>
      </c>
      <c r="X26" s="5">
        <v>0.659643</v>
      </c>
      <c r="Y26" s="5">
        <v>3.44935</v>
      </c>
      <c r="Z26" s="5">
        <v>1703.1</v>
      </c>
      <c r="AA26" s="5">
        <v>120.991</v>
      </c>
      <c r="AB26" s="5">
        <v>0.709</v>
      </c>
      <c r="AC26" s="5">
        <v>951.289</v>
      </c>
      <c r="AD26" s="5">
        <v>35.7739</v>
      </c>
      <c r="AE26" s="5">
        <v>2.81319</v>
      </c>
      <c r="AF26" s="5">
        <v>7.91846</v>
      </c>
      <c r="AG26" s="5">
        <v>1.95127</v>
      </c>
      <c r="AH26" s="5">
        <v>1.51242</v>
      </c>
      <c r="AI26" s="5">
        <v>7.0734</v>
      </c>
      <c r="AJ26" s="5">
        <v>41.1115</v>
      </c>
      <c r="AK26" s="5">
        <v>1</v>
      </c>
      <c r="AL26" s="5">
        <v>2.66417</v>
      </c>
      <c r="AM26" s="5">
        <v>29.4707</v>
      </c>
      <c r="AN26" s="5">
        <v>3.75</v>
      </c>
      <c r="AO26" s="5">
        <v>1.48481</v>
      </c>
      <c r="AP26" s="5">
        <v>4.60796</v>
      </c>
      <c r="AQ26" s="5">
        <v>146.414</v>
      </c>
      <c r="AR26" s="5">
        <v>58.9946</v>
      </c>
      <c r="AS26" s="5">
        <v>7.63489</v>
      </c>
      <c r="AT26" s="5">
        <v>1.45131</v>
      </c>
      <c r="AU26" s="5">
        <v>31.3643</v>
      </c>
      <c r="AV26" s="5">
        <v>6.25168</v>
      </c>
      <c r="AW26" s="5">
        <v>0.151865</v>
      </c>
      <c r="AX26" s="5">
        <v>0.610836</v>
      </c>
      <c r="AY26" s="5">
        <v>9.44183</v>
      </c>
      <c r="AZ26" s="5">
        <v>488.635</v>
      </c>
      <c r="BA26" s="5" t="s">
        <v>188</v>
      </c>
      <c r="BB26" s="5"/>
      <c r="BC26" s="5"/>
      <c r="BD26" s="31"/>
      <c r="BE26" s="24" t="s">
        <v>145</v>
      </c>
      <c r="BF26" s="24" t="s">
        <v>145</v>
      </c>
      <c r="BG26" s="24" t="s">
        <v>145</v>
      </c>
      <c r="BH26" s="24" t="s">
        <v>145</v>
      </c>
      <c r="BI26" s="24" t="s">
        <v>145</v>
      </c>
      <c r="BJ26" s="24" t="s">
        <v>145</v>
      </c>
      <c r="BK26" s="24" t="s">
        <v>145</v>
      </c>
      <c r="BL26" s="24" t="s">
        <v>145</v>
      </c>
      <c r="BM26" s="24" t="s">
        <v>145</v>
      </c>
      <c r="BN26" s="24" t="s">
        <v>145</v>
      </c>
      <c r="BO26" s="24" t="s">
        <v>145</v>
      </c>
    </row>
    <row r="27" spans="1:67" ht="12.75">
      <c r="A27" s="34">
        <v>1998</v>
      </c>
      <c r="B27" s="10"/>
      <c r="C27" s="5">
        <v>0.9995</v>
      </c>
      <c r="D27" s="5">
        <v>1.59183</v>
      </c>
      <c r="E27" s="5">
        <v>12.3791</v>
      </c>
      <c r="F27" s="5">
        <v>36.2986</v>
      </c>
      <c r="G27" s="5">
        <v>1.16052</v>
      </c>
      <c r="H27" s="5">
        <v>1.48346</v>
      </c>
      <c r="I27" s="5">
        <v>460.288</v>
      </c>
      <c r="J27" s="5">
        <v>8.27896</v>
      </c>
      <c r="K27" s="5">
        <v>1426.04</v>
      </c>
      <c r="L27" s="5">
        <v>257.229</v>
      </c>
      <c r="M27" s="5">
        <v>0.517826</v>
      </c>
      <c r="N27" s="5">
        <v>6.70083</v>
      </c>
      <c r="O27" s="5">
        <v>3.388</v>
      </c>
      <c r="P27" s="5">
        <v>8.755</v>
      </c>
      <c r="Q27" s="5">
        <v>5.34407</v>
      </c>
      <c r="R27" s="5">
        <v>5.89952</v>
      </c>
      <c r="S27" s="5">
        <v>1.75967</v>
      </c>
      <c r="T27" s="5">
        <v>295.529</v>
      </c>
      <c r="U27" s="5">
        <v>7.74533</v>
      </c>
      <c r="V27" s="5">
        <v>41.2594</v>
      </c>
      <c r="W27" s="5">
        <v>10013.6</v>
      </c>
      <c r="X27" s="5">
        <v>0.702271</v>
      </c>
      <c r="Y27" s="5">
        <v>3.80008</v>
      </c>
      <c r="Z27" s="5">
        <v>1736.21</v>
      </c>
      <c r="AA27" s="5">
        <v>130.905</v>
      </c>
      <c r="AB27" s="5">
        <v>0.709</v>
      </c>
      <c r="AC27" s="5">
        <v>1401.44</v>
      </c>
      <c r="AD27" s="5">
        <v>36.2986</v>
      </c>
      <c r="AE27" s="5">
        <v>3.92438</v>
      </c>
      <c r="AF27" s="5">
        <v>9.13604</v>
      </c>
      <c r="AG27" s="5">
        <v>1.98373</v>
      </c>
      <c r="AH27" s="5">
        <v>1.86825</v>
      </c>
      <c r="AI27" s="5">
        <v>7.5451</v>
      </c>
      <c r="AJ27" s="5">
        <v>45.0467</v>
      </c>
      <c r="AK27" s="5">
        <v>1</v>
      </c>
      <c r="AL27" s="5">
        <v>2.93</v>
      </c>
      <c r="AM27" s="5">
        <v>40.893</v>
      </c>
      <c r="AN27" s="5">
        <v>3.75</v>
      </c>
      <c r="AO27" s="5">
        <v>1.6736</v>
      </c>
      <c r="AP27" s="5">
        <v>5.52828</v>
      </c>
      <c r="AQ27" s="5">
        <v>149.395</v>
      </c>
      <c r="AR27" s="5">
        <v>64.4501</v>
      </c>
      <c r="AS27" s="5">
        <v>7.94987</v>
      </c>
      <c r="AT27" s="5">
        <v>1.44981</v>
      </c>
      <c r="AU27" s="5">
        <v>41.3594</v>
      </c>
      <c r="AV27" s="5">
        <v>6.29831</v>
      </c>
      <c r="AW27" s="5">
        <v>0.260724</v>
      </c>
      <c r="AX27" s="5">
        <v>0.603824</v>
      </c>
      <c r="AY27" s="5">
        <v>10.4719</v>
      </c>
      <c r="AZ27" s="5">
        <v>547.556</v>
      </c>
      <c r="BA27" s="5" t="s">
        <v>188</v>
      </c>
      <c r="BB27" s="5"/>
      <c r="BC27" s="5"/>
      <c r="BD27" s="31"/>
      <c r="BE27" s="24" t="s">
        <v>145</v>
      </c>
      <c r="BF27" s="24" t="s">
        <v>145</v>
      </c>
      <c r="BG27" s="24" t="s">
        <v>145</v>
      </c>
      <c r="BH27" s="24" t="s">
        <v>145</v>
      </c>
      <c r="BI27" s="24" t="s">
        <v>145</v>
      </c>
      <c r="BJ27" s="24" t="s">
        <v>145</v>
      </c>
      <c r="BK27" s="24" t="s">
        <v>145</v>
      </c>
      <c r="BL27" s="24" t="s">
        <v>145</v>
      </c>
      <c r="BM27" s="24" t="s">
        <v>145</v>
      </c>
      <c r="BN27" s="24" t="s">
        <v>145</v>
      </c>
      <c r="BO27" s="24" t="s">
        <v>145</v>
      </c>
    </row>
    <row r="28" spans="1:67" ht="12.75">
      <c r="A28" s="34">
        <v>1999</v>
      </c>
      <c r="B28" s="10"/>
      <c r="C28" s="5">
        <v>0.9995</v>
      </c>
      <c r="D28" s="5">
        <v>1.54995</v>
      </c>
      <c r="E28" s="5" t="s">
        <v>188</v>
      </c>
      <c r="F28" s="5" t="s">
        <v>188</v>
      </c>
      <c r="G28" s="5">
        <v>1.81473</v>
      </c>
      <c r="H28" s="5">
        <v>1.48573</v>
      </c>
      <c r="I28" s="5">
        <v>508.777</v>
      </c>
      <c r="J28" s="5">
        <v>8.27825</v>
      </c>
      <c r="K28" s="5">
        <v>1756.23</v>
      </c>
      <c r="L28" s="5">
        <v>285.685</v>
      </c>
      <c r="M28" s="5">
        <v>0.542948</v>
      </c>
      <c r="N28" s="5">
        <v>6.97624</v>
      </c>
      <c r="O28" s="5">
        <v>3.39525</v>
      </c>
      <c r="P28" s="5">
        <v>8.755</v>
      </c>
      <c r="Q28" s="5" t="s">
        <v>188</v>
      </c>
      <c r="R28" s="5" t="s">
        <v>188</v>
      </c>
      <c r="S28" s="5" t="s">
        <v>188</v>
      </c>
      <c r="T28" s="5">
        <v>305.647</v>
      </c>
      <c r="U28" s="5">
        <v>7.7575</v>
      </c>
      <c r="V28" s="5">
        <v>43.0554</v>
      </c>
      <c r="W28" s="5">
        <v>7855.15</v>
      </c>
      <c r="X28" s="5" t="s">
        <v>188</v>
      </c>
      <c r="Y28" s="5">
        <v>4.13972</v>
      </c>
      <c r="Z28" s="5" t="s">
        <v>188</v>
      </c>
      <c r="AA28" s="5">
        <v>113.907</v>
      </c>
      <c r="AB28" s="5">
        <v>0.709</v>
      </c>
      <c r="AC28" s="5">
        <v>1188.82</v>
      </c>
      <c r="AD28" s="5" t="s">
        <v>188</v>
      </c>
      <c r="AE28" s="5">
        <v>3.8</v>
      </c>
      <c r="AF28" s="5">
        <v>9.5604</v>
      </c>
      <c r="AG28" s="5" t="s">
        <v>188</v>
      </c>
      <c r="AH28" s="5">
        <v>1.88961</v>
      </c>
      <c r="AI28" s="5">
        <v>7.79917</v>
      </c>
      <c r="AJ28" s="5">
        <v>49.5007</v>
      </c>
      <c r="AK28" s="5">
        <v>1</v>
      </c>
      <c r="AL28" s="5">
        <v>3.38333</v>
      </c>
      <c r="AM28" s="5">
        <v>39.089</v>
      </c>
      <c r="AN28" s="5">
        <v>3.75</v>
      </c>
      <c r="AO28" s="5">
        <v>1.69496</v>
      </c>
      <c r="AP28" s="5">
        <v>6.10948</v>
      </c>
      <c r="AQ28" s="5" t="s">
        <v>188</v>
      </c>
      <c r="AR28" s="5">
        <v>70.6354</v>
      </c>
      <c r="AS28" s="5">
        <v>8.26243</v>
      </c>
      <c r="AT28" s="5">
        <v>1.50216</v>
      </c>
      <c r="AU28" s="5">
        <v>37.8137</v>
      </c>
      <c r="AV28" s="5">
        <v>6.2989</v>
      </c>
      <c r="AW28" s="5">
        <v>0.418783</v>
      </c>
      <c r="AX28" s="5">
        <v>0.618057</v>
      </c>
      <c r="AY28" s="5">
        <v>11.3393</v>
      </c>
      <c r="AZ28" s="5">
        <v>605.717</v>
      </c>
      <c r="BA28" s="5">
        <v>0.938627</v>
      </c>
      <c r="BB28" s="5"/>
      <c r="BC28" s="5"/>
      <c r="BD28" s="31"/>
      <c r="BE28" s="2">
        <v>13.7603</v>
      </c>
      <c r="BF28" s="2">
        <v>40.3399</v>
      </c>
      <c r="BG28" s="2">
        <v>5.94573</v>
      </c>
      <c r="BH28" s="2">
        <v>6.55957</v>
      </c>
      <c r="BI28" s="2">
        <v>1.95583</v>
      </c>
      <c r="BJ28" s="24" t="s">
        <v>145</v>
      </c>
      <c r="BK28" s="2">
        <v>0.787564</v>
      </c>
      <c r="BL28" s="2">
        <v>1936.27</v>
      </c>
      <c r="BM28" s="2">
        <v>40.3399</v>
      </c>
      <c r="BN28" s="2">
        <v>2.20371</v>
      </c>
      <c r="BO28" s="2">
        <v>166.386</v>
      </c>
    </row>
    <row r="29" spans="1:67" ht="12.75">
      <c r="A29" s="34">
        <v>2000</v>
      </c>
      <c r="B29" s="10"/>
      <c r="C29" s="5">
        <v>0.9995</v>
      </c>
      <c r="D29" s="5">
        <v>1.72483</v>
      </c>
      <c r="E29" s="5" t="s">
        <v>188</v>
      </c>
      <c r="F29" s="5" t="s">
        <v>188</v>
      </c>
      <c r="G29" s="5">
        <v>1.83014</v>
      </c>
      <c r="H29" s="5">
        <v>1.48511</v>
      </c>
      <c r="I29" s="5">
        <v>539.588</v>
      </c>
      <c r="J29" s="5">
        <v>8.2785</v>
      </c>
      <c r="K29" s="5">
        <v>2087.9</v>
      </c>
      <c r="L29" s="5">
        <v>308.187</v>
      </c>
      <c r="M29" s="5">
        <v>0.622409</v>
      </c>
      <c r="N29" s="5">
        <v>8.08314</v>
      </c>
      <c r="O29" s="5">
        <v>3.47205</v>
      </c>
      <c r="P29" s="5">
        <v>8.755</v>
      </c>
      <c r="Q29" s="5" t="s">
        <v>188</v>
      </c>
      <c r="R29" s="5" t="s">
        <v>188</v>
      </c>
      <c r="S29" s="5" t="s">
        <v>188</v>
      </c>
      <c r="T29" s="5">
        <v>365.399</v>
      </c>
      <c r="U29" s="5">
        <v>7.79117</v>
      </c>
      <c r="V29" s="5">
        <v>44.9416</v>
      </c>
      <c r="W29" s="5">
        <v>8421.78</v>
      </c>
      <c r="X29" s="5" t="s">
        <v>188</v>
      </c>
      <c r="Y29" s="5">
        <v>4.07733</v>
      </c>
      <c r="Z29" s="5" t="s">
        <v>188</v>
      </c>
      <c r="AA29" s="5">
        <v>107.765</v>
      </c>
      <c r="AB29" s="5">
        <v>0.709</v>
      </c>
      <c r="AC29" s="5">
        <v>1130.96</v>
      </c>
      <c r="AD29" s="5" t="s">
        <v>188</v>
      </c>
      <c r="AE29" s="5">
        <v>3.8</v>
      </c>
      <c r="AF29" s="5">
        <v>9.45556</v>
      </c>
      <c r="AG29" s="5" t="s">
        <v>188</v>
      </c>
      <c r="AH29" s="5">
        <v>2.20115</v>
      </c>
      <c r="AI29" s="5">
        <v>8.80184</v>
      </c>
      <c r="AJ29" s="5">
        <v>53.6482</v>
      </c>
      <c r="AK29" s="5">
        <v>1</v>
      </c>
      <c r="AL29" s="5">
        <v>3.49</v>
      </c>
      <c r="AM29" s="5">
        <v>44.1922</v>
      </c>
      <c r="AN29" s="5">
        <v>3.75</v>
      </c>
      <c r="AO29" s="5">
        <v>1.72396</v>
      </c>
      <c r="AP29" s="5">
        <v>6.93983</v>
      </c>
      <c r="AQ29" s="5" t="s">
        <v>188</v>
      </c>
      <c r="AR29" s="5">
        <v>77.0051</v>
      </c>
      <c r="AS29" s="5">
        <v>9.16224</v>
      </c>
      <c r="AT29" s="5">
        <v>1.68884</v>
      </c>
      <c r="AU29" s="5">
        <v>40.1118</v>
      </c>
      <c r="AV29" s="5">
        <v>6.2998</v>
      </c>
      <c r="AW29" s="5">
        <v>0.625218</v>
      </c>
      <c r="AX29" s="5">
        <v>0.660931</v>
      </c>
      <c r="AY29" s="5">
        <v>12.0996</v>
      </c>
      <c r="AZ29" s="5">
        <v>679.96</v>
      </c>
      <c r="BA29" s="5">
        <v>1.0854</v>
      </c>
      <c r="BB29" s="5"/>
      <c r="BC29" s="5"/>
      <c r="BD29" s="31"/>
      <c r="BE29" s="2">
        <v>13.7603</v>
      </c>
      <c r="BF29" s="2">
        <v>40.3399</v>
      </c>
      <c r="BG29" s="2">
        <v>5.94573</v>
      </c>
      <c r="BH29" s="2">
        <v>6.55957</v>
      </c>
      <c r="BI29" s="2">
        <v>1.95583</v>
      </c>
      <c r="BJ29" s="24" t="s">
        <v>145</v>
      </c>
      <c r="BK29" s="2">
        <v>0.787564</v>
      </c>
      <c r="BL29" s="2">
        <v>1936.27</v>
      </c>
      <c r="BM29" s="2">
        <v>40.3399</v>
      </c>
      <c r="BN29" s="2">
        <v>2.20371</v>
      </c>
      <c r="BO29" s="2">
        <v>166.386</v>
      </c>
    </row>
    <row r="30" spans="1:67" ht="12.75">
      <c r="A30" s="34">
        <v>2001</v>
      </c>
      <c r="B30" s="10"/>
      <c r="C30" s="5">
        <v>0.9995</v>
      </c>
      <c r="D30" s="5">
        <v>1.93344</v>
      </c>
      <c r="E30" s="5" t="s">
        <v>188</v>
      </c>
      <c r="F30" s="5" t="s">
        <v>188</v>
      </c>
      <c r="G30" s="5">
        <v>2.35771</v>
      </c>
      <c r="H30" s="5">
        <v>1.54876</v>
      </c>
      <c r="I30" s="5">
        <v>634.938</v>
      </c>
      <c r="J30" s="5">
        <v>8.27707</v>
      </c>
      <c r="K30" s="5">
        <v>2299.63</v>
      </c>
      <c r="L30" s="5">
        <v>328.871</v>
      </c>
      <c r="M30" s="5">
        <v>0.643107</v>
      </c>
      <c r="N30" s="5">
        <v>8.32282</v>
      </c>
      <c r="O30" s="5">
        <v>3.973</v>
      </c>
      <c r="P30" s="5">
        <v>8.75</v>
      </c>
      <c r="Q30" s="5" t="s">
        <v>188</v>
      </c>
      <c r="R30" s="5" t="s">
        <v>188</v>
      </c>
      <c r="S30" s="5" t="s">
        <v>188</v>
      </c>
      <c r="T30" s="5" t="s">
        <v>188</v>
      </c>
      <c r="U30" s="5">
        <v>7.79875</v>
      </c>
      <c r="V30" s="5">
        <v>47.1864</v>
      </c>
      <c r="W30" s="5">
        <v>10260.9</v>
      </c>
      <c r="X30" s="5" t="s">
        <v>188</v>
      </c>
      <c r="Y30" s="5">
        <v>4.20565</v>
      </c>
      <c r="Z30" s="5" t="s">
        <v>188</v>
      </c>
      <c r="AA30" s="5">
        <v>121.529</v>
      </c>
      <c r="AB30" s="5">
        <v>0.708983</v>
      </c>
      <c r="AC30" s="5">
        <v>1290.99</v>
      </c>
      <c r="AD30" s="5" t="s">
        <v>188</v>
      </c>
      <c r="AE30" s="5">
        <v>3.8</v>
      </c>
      <c r="AF30" s="5">
        <v>9.34234</v>
      </c>
      <c r="AG30" s="5" t="s">
        <v>188</v>
      </c>
      <c r="AH30" s="5">
        <v>2.37875</v>
      </c>
      <c r="AI30" s="5">
        <v>8.99165</v>
      </c>
      <c r="AJ30" s="5">
        <v>61.9272</v>
      </c>
      <c r="AK30" s="5">
        <v>1</v>
      </c>
      <c r="AL30" s="5">
        <v>3.50683</v>
      </c>
      <c r="AM30" s="5">
        <v>50.9926</v>
      </c>
      <c r="AN30" s="5">
        <v>3.75</v>
      </c>
      <c r="AO30" s="5">
        <v>1.79172</v>
      </c>
      <c r="AP30" s="5">
        <v>8.60918</v>
      </c>
      <c r="AQ30" s="5" t="s">
        <v>188</v>
      </c>
      <c r="AR30" s="5">
        <v>89.383</v>
      </c>
      <c r="AS30" s="5">
        <v>10.3291</v>
      </c>
      <c r="AT30" s="5">
        <v>1.68761</v>
      </c>
      <c r="AU30" s="5">
        <v>44.4319</v>
      </c>
      <c r="AV30" s="5">
        <v>6.23322</v>
      </c>
      <c r="AW30" s="5">
        <v>1.22559</v>
      </c>
      <c r="AX30" s="5">
        <v>0.694655</v>
      </c>
      <c r="AY30" s="5">
        <v>13.3191</v>
      </c>
      <c r="AZ30" s="5">
        <v>723.666</v>
      </c>
      <c r="BA30" s="5">
        <v>1.11751</v>
      </c>
      <c r="BB30" s="5"/>
      <c r="BC30" s="5"/>
      <c r="BD30" s="31"/>
      <c r="BE30" s="2">
        <v>13.7603</v>
      </c>
      <c r="BF30" s="2">
        <v>40.3399</v>
      </c>
      <c r="BG30" s="2">
        <v>5.94573</v>
      </c>
      <c r="BH30" s="2">
        <v>6.55957</v>
      </c>
      <c r="BI30" s="2">
        <v>1.95583</v>
      </c>
      <c r="BJ30" s="2">
        <v>340.75</v>
      </c>
      <c r="BK30" s="2">
        <v>0.787564</v>
      </c>
      <c r="BL30" s="2">
        <v>1936.27</v>
      </c>
      <c r="BM30" s="2">
        <v>40.3399</v>
      </c>
      <c r="BN30" s="2">
        <v>2.20371</v>
      </c>
      <c r="BO30" s="2">
        <v>166.386</v>
      </c>
    </row>
    <row r="31" spans="1:67" ht="12.75">
      <c r="A31" s="34">
        <v>2002</v>
      </c>
      <c r="B31" s="10"/>
      <c r="C31" s="5">
        <v>3.06326</v>
      </c>
      <c r="D31" s="5">
        <v>1.84056</v>
      </c>
      <c r="E31" s="5" t="s">
        <v>188</v>
      </c>
      <c r="F31" s="5" t="s">
        <v>188</v>
      </c>
      <c r="G31" s="5">
        <v>2.92083</v>
      </c>
      <c r="H31" s="5">
        <v>1.56932</v>
      </c>
      <c r="I31" s="5">
        <v>688.936</v>
      </c>
      <c r="J31" s="5">
        <v>8.27696</v>
      </c>
      <c r="K31" s="5">
        <v>2504.24</v>
      </c>
      <c r="L31" s="5">
        <v>359.818</v>
      </c>
      <c r="M31" s="5">
        <v>0.61066</v>
      </c>
      <c r="N31" s="5">
        <v>7.89471</v>
      </c>
      <c r="O31" s="5">
        <v>4.49967</v>
      </c>
      <c r="P31" s="5">
        <v>8.75</v>
      </c>
      <c r="Q31" s="5" t="s">
        <v>188</v>
      </c>
      <c r="R31" s="5" t="s">
        <v>188</v>
      </c>
      <c r="S31" s="5" t="s">
        <v>188</v>
      </c>
      <c r="T31" s="5" t="s">
        <v>188</v>
      </c>
      <c r="U31" s="5">
        <v>7.79892</v>
      </c>
      <c r="V31" s="5">
        <v>48.6103</v>
      </c>
      <c r="W31" s="5">
        <v>9311.19</v>
      </c>
      <c r="X31" s="5" t="s">
        <v>188</v>
      </c>
      <c r="Y31" s="5">
        <v>4.73782</v>
      </c>
      <c r="Z31" s="5" t="s">
        <v>188</v>
      </c>
      <c r="AA31" s="5">
        <v>125.388</v>
      </c>
      <c r="AB31" s="5">
        <v>0.709</v>
      </c>
      <c r="AC31" s="5">
        <v>1251.09</v>
      </c>
      <c r="AD31" s="5" t="s">
        <v>188</v>
      </c>
      <c r="AE31" s="5">
        <v>3.8</v>
      </c>
      <c r="AF31" s="5">
        <v>9.65596</v>
      </c>
      <c r="AG31" s="5" t="s">
        <v>188</v>
      </c>
      <c r="AH31" s="5">
        <v>2.16219</v>
      </c>
      <c r="AI31" s="5">
        <v>7.98378</v>
      </c>
      <c r="AJ31" s="5">
        <v>59.7238</v>
      </c>
      <c r="AK31" s="5">
        <v>1</v>
      </c>
      <c r="AL31" s="5">
        <v>3.5165</v>
      </c>
      <c r="AM31" s="5">
        <v>51.6036</v>
      </c>
      <c r="AN31" s="5">
        <v>3.75</v>
      </c>
      <c r="AO31" s="5">
        <v>1.79059</v>
      </c>
      <c r="AP31" s="5">
        <v>10.5407</v>
      </c>
      <c r="AQ31" s="5" t="s">
        <v>188</v>
      </c>
      <c r="AR31" s="5">
        <v>95.6621</v>
      </c>
      <c r="AS31" s="5">
        <v>9.73712</v>
      </c>
      <c r="AT31" s="5">
        <v>1.55861</v>
      </c>
      <c r="AU31" s="5">
        <v>42.9601</v>
      </c>
      <c r="AV31" s="5">
        <v>6.24868</v>
      </c>
      <c r="AW31" s="5">
        <v>1.50723</v>
      </c>
      <c r="AX31" s="5">
        <v>0.667223</v>
      </c>
      <c r="AY31" s="5">
        <v>21.257</v>
      </c>
      <c r="AZ31" s="5">
        <v>1160.95</v>
      </c>
      <c r="BA31" s="5">
        <v>1.06255</v>
      </c>
      <c r="BB31" s="5"/>
      <c r="BC31" s="5"/>
      <c r="BD31" s="31"/>
      <c r="BE31" s="2">
        <v>13.7603</v>
      </c>
      <c r="BF31" s="2">
        <v>40.3399</v>
      </c>
      <c r="BG31" s="2">
        <v>5.94573</v>
      </c>
      <c r="BH31" s="2">
        <v>6.55957</v>
      </c>
      <c r="BI31" s="2">
        <v>1.95583</v>
      </c>
      <c r="BJ31" s="2">
        <v>340.75</v>
      </c>
      <c r="BK31" s="2">
        <v>0.787564</v>
      </c>
      <c r="BL31" s="2">
        <v>1936.27</v>
      </c>
      <c r="BM31" s="2">
        <v>40.3399</v>
      </c>
      <c r="BN31" s="2">
        <v>2.20371</v>
      </c>
      <c r="BO31" s="2">
        <v>166.386</v>
      </c>
    </row>
    <row r="32" spans="1:67" ht="12.75">
      <c r="A32" s="34">
        <v>2003</v>
      </c>
      <c r="B32" s="10"/>
      <c r="C32" s="5">
        <v>2.90063</v>
      </c>
      <c r="D32" s="5">
        <v>1.54191</v>
      </c>
      <c r="E32" s="5" t="s">
        <v>188</v>
      </c>
      <c r="F32" s="5" t="s">
        <v>188</v>
      </c>
      <c r="G32" s="5">
        <v>3.07709</v>
      </c>
      <c r="H32" s="5">
        <v>1.40105</v>
      </c>
      <c r="I32" s="5">
        <v>691.433</v>
      </c>
      <c r="J32" s="5">
        <v>8.27704</v>
      </c>
      <c r="K32" s="5">
        <v>2877.65</v>
      </c>
      <c r="L32" s="5">
        <v>398.662</v>
      </c>
      <c r="M32" s="5">
        <v>0.517443</v>
      </c>
      <c r="N32" s="5">
        <v>6.58767</v>
      </c>
      <c r="O32" s="5">
        <v>5.85088</v>
      </c>
      <c r="P32" s="5">
        <v>8.75</v>
      </c>
      <c r="Q32" s="5" t="s">
        <v>188</v>
      </c>
      <c r="R32" s="5" t="s">
        <v>188</v>
      </c>
      <c r="S32" s="5" t="s">
        <v>188</v>
      </c>
      <c r="T32" s="5" t="s">
        <v>188</v>
      </c>
      <c r="U32" s="5">
        <v>7.78675</v>
      </c>
      <c r="V32" s="5">
        <v>46.5833</v>
      </c>
      <c r="W32" s="5">
        <v>8577.13</v>
      </c>
      <c r="X32" s="5" t="s">
        <v>188</v>
      </c>
      <c r="Y32" s="5">
        <v>4.55413</v>
      </c>
      <c r="Z32" s="5" t="s">
        <v>188</v>
      </c>
      <c r="AA32" s="5">
        <v>115.933</v>
      </c>
      <c r="AB32" s="5">
        <v>0.709</v>
      </c>
      <c r="AC32" s="5">
        <v>1191.61</v>
      </c>
      <c r="AD32" s="5" t="s">
        <v>188</v>
      </c>
      <c r="AE32" s="5">
        <v>3.8</v>
      </c>
      <c r="AF32" s="5">
        <v>10.789</v>
      </c>
      <c r="AG32" s="5" t="s">
        <v>188</v>
      </c>
      <c r="AH32" s="5">
        <v>1.7221</v>
      </c>
      <c r="AI32" s="5">
        <v>7.08022</v>
      </c>
      <c r="AJ32" s="5">
        <v>57.752</v>
      </c>
      <c r="AK32" s="5">
        <v>1</v>
      </c>
      <c r="AL32" s="5">
        <v>3.47847</v>
      </c>
      <c r="AM32" s="5">
        <v>54.2033</v>
      </c>
      <c r="AN32" s="5">
        <v>3.75</v>
      </c>
      <c r="AO32" s="5">
        <v>1.74218</v>
      </c>
      <c r="AP32" s="5">
        <v>7.56475</v>
      </c>
      <c r="AQ32" s="5" t="s">
        <v>188</v>
      </c>
      <c r="AR32" s="5">
        <v>96.521</v>
      </c>
      <c r="AS32" s="5">
        <v>8.0863</v>
      </c>
      <c r="AT32" s="5">
        <v>1.34665</v>
      </c>
      <c r="AU32" s="5">
        <v>41.4846</v>
      </c>
      <c r="AV32" s="5">
        <v>6.2951</v>
      </c>
      <c r="AW32" s="5">
        <v>1.50089</v>
      </c>
      <c r="AX32" s="5">
        <v>0.612472</v>
      </c>
      <c r="AY32" s="5">
        <v>28.2087</v>
      </c>
      <c r="AZ32" s="5">
        <v>1606.96</v>
      </c>
      <c r="BA32" s="5">
        <v>0.886034</v>
      </c>
      <c r="BB32" s="5"/>
      <c r="BC32" s="5"/>
      <c r="BD32" s="31"/>
      <c r="BE32" s="2">
        <v>13.7603</v>
      </c>
      <c r="BF32" s="2">
        <v>40.3399</v>
      </c>
      <c r="BG32" s="2">
        <v>5.94573</v>
      </c>
      <c r="BH32" s="2">
        <v>6.55957</v>
      </c>
      <c r="BI32" s="2">
        <v>1.95583</v>
      </c>
      <c r="BJ32" s="2">
        <v>340.75</v>
      </c>
      <c r="BK32" s="2">
        <v>0.787564</v>
      </c>
      <c r="BL32" s="2">
        <v>1936.27</v>
      </c>
      <c r="BM32" s="2">
        <v>40.3399</v>
      </c>
      <c r="BN32" s="2">
        <v>2.20371</v>
      </c>
      <c r="BO32" s="2">
        <v>166.386</v>
      </c>
    </row>
    <row r="33" spans="1:67" ht="12.75">
      <c r="A33" s="34">
        <v>2004</v>
      </c>
      <c r="B33" s="10"/>
      <c r="C33" s="5">
        <v>2.9233</v>
      </c>
      <c r="D33" s="5">
        <v>1.35975</v>
      </c>
      <c r="E33" s="5" t="s">
        <v>188</v>
      </c>
      <c r="F33" s="5" t="s">
        <v>188</v>
      </c>
      <c r="G33" s="5">
        <v>2.92512</v>
      </c>
      <c r="H33" s="5">
        <v>1.30102</v>
      </c>
      <c r="I33" s="5">
        <v>609.369</v>
      </c>
      <c r="J33" s="5">
        <v>8.2768</v>
      </c>
      <c r="K33" s="5">
        <v>2628.61</v>
      </c>
      <c r="L33" s="5">
        <v>437.935</v>
      </c>
      <c r="M33" s="5">
        <v>0.468601</v>
      </c>
      <c r="N33" s="5">
        <v>5.99106</v>
      </c>
      <c r="O33" s="5">
        <v>6.19624</v>
      </c>
      <c r="P33" s="5">
        <v>8.75</v>
      </c>
      <c r="Q33" s="5" t="s">
        <v>188</v>
      </c>
      <c r="R33" s="5" t="s">
        <v>188</v>
      </c>
      <c r="S33" s="5" t="s">
        <v>188</v>
      </c>
      <c r="T33" s="5" t="s">
        <v>188</v>
      </c>
      <c r="U33" s="5">
        <v>7.788</v>
      </c>
      <c r="V33" s="5">
        <v>45.3165</v>
      </c>
      <c r="W33" s="5">
        <v>8938.85</v>
      </c>
      <c r="X33" s="5" t="s">
        <v>188</v>
      </c>
      <c r="Y33" s="5">
        <v>4.48198</v>
      </c>
      <c r="Z33" s="5" t="s">
        <v>188</v>
      </c>
      <c r="AA33" s="5">
        <v>108.193</v>
      </c>
      <c r="AB33" s="5">
        <v>0.709</v>
      </c>
      <c r="AC33" s="5">
        <v>1145.32</v>
      </c>
      <c r="AD33" s="5" t="s">
        <v>188</v>
      </c>
      <c r="AE33" s="5">
        <v>3.8</v>
      </c>
      <c r="AF33" s="5">
        <v>11.286</v>
      </c>
      <c r="AG33" s="5" t="s">
        <v>188</v>
      </c>
      <c r="AH33" s="5">
        <v>1.50868</v>
      </c>
      <c r="AI33" s="5">
        <v>6.74083</v>
      </c>
      <c r="AJ33" s="5">
        <v>58.2579</v>
      </c>
      <c r="AK33" s="5">
        <v>1</v>
      </c>
      <c r="AL33" s="5">
        <v>3.41318</v>
      </c>
      <c r="AM33" s="5">
        <v>56.0399</v>
      </c>
      <c r="AN33" s="5">
        <v>3.75</v>
      </c>
      <c r="AO33" s="5">
        <v>1.69023</v>
      </c>
      <c r="AP33" s="5">
        <v>6.45969</v>
      </c>
      <c r="AQ33" s="5" t="s">
        <v>188</v>
      </c>
      <c r="AR33" s="5">
        <v>101.194</v>
      </c>
      <c r="AS33" s="5">
        <v>7.34889</v>
      </c>
      <c r="AT33" s="5">
        <v>1.2435</v>
      </c>
      <c r="AU33" s="5">
        <v>40.2224</v>
      </c>
      <c r="AV33" s="5">
        <v>6.29899</v>
      </c>
      <c r="AW33" s="5">
        <v>1.42554</v>
      </c>
      <c r="AX33" s="5">
        <v>0.54618</v>
      </c>
      <c r="AY33" s="5">
        <v>28.7037</v>
      </c>
      <c r="AZ33" s="5">
        <v>1891.33</v>
      </c>
      <c r="BA33" s="5">
        <v>0.805365</v>
      </c>
      <c r="BB33" s="5"/>
      <c r="BC33" s="5"/>
      <c r="BD33" s="31"/>
      <c r="BE33" s="2">
        <v>13.7603</v>
      </c>
      <c r="BF33" s="2">
        <v>40.3399</v>
      </c>
      <c r="BG33" s="2">
        <v>5.94573</v>
      </c>
      <c r="BH33" s="2">
        <v>6.55957</v>
      </c>
      <c r="BI33" s="2">
        <v>1.95583</v>
      </c>
      <c r="BJ33" s="2">
        <v>340.75</v>
      </c>
      <c r="BK33" s="2">
        <v>0.787564</v>
      </c>
      <c r="BL33" s="2">
        <v>1936.27</v>
      </c>
      <c r="BM33" s="2">
        <v>40.3399</v>
      </c>
      <c r="BN33" s="2">
        <v>2.20371</v>
      </c>
      <c r="BO33" s="2">
        <v>166.386</v>
      </c>
    </row>
    <row r="34" spans="1:67" ht="12.75">
      <c r="A34" s="34">
        <v>2005</v>
      </c>
      <c r="B34" s="10"/>
      <c r="C34" s="5">
        <v>2.90366</v>
      </c>
      <c r="D34" s="5">
        <v>1.30947</v>
      </c>
      <c r="E34" s="5" t="s">
        <v>188</v>
      </c>
      <c r="F34" s="5" t="s">
        <v>188</v>
      </c>
      <c r="G34" s="5">
        <v>2.4344</v>
      </c>
      <c r="H34" s="5">
        <v>1.21176</v>
      </c>
      <c r="I34" s="5">
        <v>560.09</v>
      </c>
      <c r="J34" s="5">
        <v>8.19432</v>
      </c>
      <c r="K34" s="5">
        <v>2320.83</v>
      </c>
      <c r="L34" s="5">
        <v>477.787</v>
      </c>
      <c r="M34" s="5">
        <v>0.464071</v>
      </c>
      <c r="N34" s="5">
        <v>5.99691</v>
      </c>
      <c r="O34" s="5">
        <v>5.77883</v>
      </c>
      <c r="P34" s="5">
        <v>8.75</v>
      </c>
      <c r="Q34" s="5" t="s">
        <v>188</v>
      </c>
      <c r="R34" s="5" t="s">
        <v>188</v>
      </c>
      <c r="S34" s="5" t="s">
        <v>188</v>
      </c>
      <c r="T34" s="5" t="s">
        <v>188</v>
      </c>
      <c r="U34" s="5">
        <v>7.77733</v>
      </c>
      <c r="V34" s="5">
        <v>44.1</v>
      </c>
      <c r="W34" s="5">
        <v>9704.74</v>
      </c>
      <c r="X34" s="5" t="s">
        <v>188</v>
      </c>
      <c r="Y34" s="5">
        <v>4.4877</v>
      </c>
      <c r="Z34" s="5" t="s">
        <v>188</v>
      </c>
      <c r="AA34" s="5">
        <v>110.218</v>
      </c>
      <c r="AB34" s="5">
        <v>0.709</v>
      </c>
      <c r="AC34" s="5">
        <v>1024.12</v>
      </c>
      <c r="AD34" s="5" t="s">
        <v>188</v>
      </c>
      <c r="AE34" s="5">
        <v>3.78709</v>
      </c>
      <c r="AF34" s="5">
        <v>10.8979</v>
      </c>
      <c r="AG34" s="5" t="s">
        <v>188</v>
      </c>
      <c r="AH34" s="5">
        <v>1.42027</v>
      </c>
      <c r="AI34" s="5">
        <v>6.4425</v>
      </c>
      <c r="AJ34" s="5">
        <v>59.5145</v>
      </c>
      <c r="AK34" s="5">
        <v>1</v>
      </c>
      <c r="AL34" s="5">
        <v>3.29584</v>
      </c>
      <c r="AM34" s="5">
        <v>55.0855</v>
      </c>
      <c r="AN34" s="5">
        <v>3.74708</v>
      </c>
      <c r="AO34" s="5">
        <v>1.6644</v>
      </c>
      <c r="AP34" s="5">
        <v>6.35933</v>
      </c>
      <c r="AQ34" s="5" t="s">
        <v>188</v>
      </c>
      <c r="AR34" s="5">
        <v>100.498</v>
      </c>
      <c r="AS34" s="5">
        <v>7.47309</v>
      </c>
      <c r="AT34" s="5">
        <v>1.24518</v>
      </c>
      <c r="AU34" s="5">
        <v>40.2201</v>
      </c>
      <c r="AV34" s="5">
        <v>6.29956</v>
      </c>
      <c r="AW34" s="5">
        <v>1.34358</v>
      </c>
      <c r="AX34" s="5">
        <v>0.549998</v>
      </c>
      <c r="AY34" s="5">
        <v>24.4786</v>
      </c>
      <c r="AZ34" s="5">
        <v>2089.75</v>
      </c>
      <c r="BA34" s="5">
        <v>0.80412</v>
      </c>
      <c r="BB34" s="5"/>
      <c r="BC34" s="5"/>
      <c r="BD34" s="31"/>
      <c r="BE34" s="2">
        <v>13.7603</v>
      </c>
      <c r="BF34" s="2">
        <v>40.3399</v>
      </c>
      <c r="BG34" s="2">
        <v>5.94573</v>
      </c>
      <c r="BH34" s="2">
        <v>6.55957</v>
      </c>
      <c r="BI34" s="2">
        <v>1.95583</v>
      </c>
      <c r="BJ34" s="2">
        <v>340.75</v>
      </c>
      <c r="BK34" s="2">
        <v>0.787564</v>
      </c>
      <c r="BL34" s="2">
        <v>1936.27</v>
      </c>
      <c r="BM34" s="2">
        <v>40.3399</v>
      </c>
      <c r="BN34" s="2">
        <v>2.20371</v>
      </c>
      <c r="BO34" s="2">
        <v>166.386</v>
      </c>
    </row>
    <row r="35" spans="1:69" ht="12.75">
      <c r="A35" s="3"/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3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1"/>
    </row>
    <row r="36" spans="1:69" ht="12.75">
      <c r="A36" s="3"/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3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1"/>
    </row>
    <row r="37" spans="1:69" ht="12.75">
      <c r="A37" s="10" t="s">
        <v>190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3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1"/>
    </row>
    <row r="38" spans="1:69" ht="12.7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3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1"/>
    </row>
    <row r="39" spans="1:67" ht="12.75">
      <c r="A39" s="10" t="s">
        <v>0</v>
      </c>
      <c r="B39" s="10"/>
      <c r="C39" s="72">
        <v>1.68493E-08</v>
      </c>
      <c r="D39" s="5">
        <v>0.907938</v>
      </c>
      <c r="E39" s="5">
        <v>12.7167</v>
      </c>
      <c r="F39" s="5">
        <v>28.782</v>
      </c>
      <c r="G39" s="15">
        <v>1.63581E-11</v>
      </c>
      <c r="H39" s="5">
        <v>1.16433</v>
      </c>
      <c r="I39" s="5">
        <v>39</v>
      </c>
      <c r="J39" s="5">
        <v>1.5151</v>
      </c>
      <c r="K39" s="5">
        <v>44.7227</v>
      </c>
      <c r="L39" s="5">
        <v>8.57</v>
      </c>
      <c r="M39" s="5">
        <v>0.350161</v>
      </c>
      <c r="N39" s="5">
        <v>5.5362</v>
      </c>
      <c r="O39" s="5">
        <v>0.7</v>
      </c>
      <c r="P39" s="5">
        <v>2.5</v>
      </c>
      <c r="Q39" s="5">
        <v>3.76267</v>
      </c>
      <c r="R39" s="5">
        <v>4.14913</v>
      </c>
      <c r="S39" s="5">
        <v>1.7734</v>
      </c>
      <c r="T39" s="5">
        <v>39.2957</v>
      </c>
      <c r="U39" s="5">
        <v>4.92833</v>
      </c>
      <c r="V39" s="5">
        <v>7.99302</v>
      </c>
      <c r="W39" s="5">
        <v>628.36</v>
      </c>
      <c r="X39" s="5">
        <v>0.478886</v>
      </c>
      <c r="Y39" s="72">
        <v>0.00383803</v>
      </c>
      <c r="Z39" s="5">
        <v>824.817</v>
      </c>
      <c r="AA39" s="5">
        <v>243.543</v>
      </c>
      <c r="AB39" s="5">
        <v>0.298067</v>
      </c>
      <c r="AC39" s="5">
        <v>571.01</v>
      </c>
      <c r="AD39" s="5">
        <v>28.782</v>
      </c>
      <c r="AE39" s="5">
        <v>2.1941</v>
      </c>
      <c r="AF39" s="72">
        <v>0.0228254</v>
      </c>
      <c r="AG39" s="5">
        <v>1.9533</v>
      </c>
      <c r="AH39" s="5">
        <v>1.02623</v>
      </c>
      <c r="AI39" s="5">
        <v>4.94677</v>
      </c>
      <c r="AJ39" s="5">
        <v>9.9</v>
      </c>
      <c r="AK39" s="5">
        <v>1</v>
      </c>
      <c r="AL39" s="72">
        <v>2.58082E-07</v>
      </c>
      <c r="AM39" s="5">
        <v>7.42017</v>
      </c>
      <c r="AN39" s="5">
        <v>3.34942</v>
      </c>
      <c r="AO39" s="5">
        <v>2.17443</v>
      </c>
      <c r="AP39" s="5">
        <v>0.814625</v>
      </c>
      <c r="AQ39" s="5">
        <v>67.2753</v>
      </c>
      <c r="AR39" s="5">
        <v>15.706</v>
      </c>
      <c r="AS39" s="5">
        <v>4.2182</v>
      </c>
      <c r="AT39" s="5">
        <v>1.66253</v>
      </c>
      <c r="AU39" s="5">
        <v>20.4234</v>
      </c>
      <c r="AV39" s="5">
        <v>2.4</v>
      </c>
      <c r="AW39" s="72">
        <v>6.15947E-05</v>
      </c>
      <c r="AX39" s="5">
        <v>0.443889</v>
      </c>
      <c r="AY39" s="72">
        <v>0.00853333</v>
      </c>
      <c r="AZ39" s="5">
        <v>4.2925</v>
      </c>
      <c r="BA39" s="5" t="s">
        <v>188</v>
      </c>
      <c r="BE39" s="24" t="s">
        <v>145</v>
      </c>
      <c r="BF39" s="24" t="s">
        <v>145</v>
      </c>
      <c r="BG39" s="24" t="s">
        <v>145</v>
      </c>
      <c r="BH39" s="24" t="s">
        <v>145</v>
      </c>
      <c r="BI39" s="24" t="s">
        <v>145</v>
      </c>
      <c r="BJ39" s="24" t="s">
        <v>145</v>
      </c>
      <c r="BK39" s="24" t="s">
        <v>145</v>
      </c>
      <c r="BL39" s="24" t="s">
        <v>145</v>
      </c>
      <c r="BM39" s="24" t="s">
        <v>145</v>
      </c>
      <c r="BN39" s="24" t="s">
        <v>145</v>
      </c>
      <c r="BO39" s="24" t="s">
        <v>145</v>
      </c>
    </row>
    <row r="40" spans="1:67" ht="12.75">
      <c r="A40" s="10" t="s">
        <v>1</v>
      </c>
      <c r="B40" s="10"/>
      <c r="C40" s="72">
        <v>1.8035E-08</v>
      </c>
      <c r="D40" s="5">
        <v>0.889357</v>
      </c>
      <c r="E40" s="5">
        <v>12.911</v>
      </c>
      <c r="F40" s="5">
        <v>29.055</v>
      </c>
      <c r="G40" s="15">
        <v>1.81094E-11</v>
      </c>
      <c r="H40" s="5">
        <v>1.17007</v>
      </c>
      <c r="I40" s="5">
        <v>39</v>
      </c>
      <c r="J40" s="5">
        <v>1.5009</v>
      </c>
      <c r="K40" s="5">
        <v>46.4556</v>
      </c>
      <c r="L40" s="5">
        <v>8.57</v>
      </c>
      <c r="M40" s="5">
        <v>0.355195</v>
      </c>
      <c r="N40" s="5">
        <v>5.63983</v>
      </c>
      <c r="O40" s="5">
        <v>0.7</v>
      </c>
      <c r="P40" s="5">
        <v>2.5</v>
      </c>
      <c r="Q40" s="5">
        <v>3.725</v>
      </c>
      <c r="R40" s="5">
        <v>4.2121</v>
      </c>
      <c r="S40" s="5">
        <v>1.81053</v>
      </c>
      <c r="T40" s="5">
        <v>42.965</v>
      </c>
      <c r="U40" s="5">
        <v>4.94233</v>
      </c>
      <c r="V40" s="5">
        <v>7.92065</v>
      </c>
      <c r="W40" s="5">
        <v>627.199</v>
      </c>
      <c r="X40" s="5">
        <v>0.485434</v>
      </c>
      <c r="Y40" s="72">
        <v>0.00451</v>
      </c>
      <c r="Z40" s="5">
        <v>851.46</v>
      </c>
      <c r="AA40" s="5">
        <v>232.69</v>
      </c>
      <c r="AB40" s="5">
        <v>0.299267</v>
      </c>
      <c r="AC40" s="5">
        <v>594.067</v>
      </c>
      <c r="AD40" s="5">
        <v>29.055</v>
      </c>
      <c r="AE40" s="5">
        <v>2.20547</v>
      </c>
      <c r="AF40" s="72">
        <v>0.0228477</v>
      </c>
      <c r="AG40" s="5">
        <v>1.9904</v>
      </c>
      <c r="AH40" s="5">
        <v>1.02944</v>
      </c>
      <c r="AI40" s="5">
        <v>4.9425</v>
      </c>
      <c r="AJ40" s="5">
        <v>9.9</v>
      </c>
      <c r="AK40" s="5">
        <v>1</v>
      </c>
      <c r="AL40" s="72">
        <v>2.75658E-07</v>
      </c>
      <c r="AM40" s="5">
        <v>7.49127</v>
      </c>
      <c r="AN40" s="5">
        <v>3.325</v>
      </c>
      <c r="AO40" s="5">
        <v>2.17417</v>
      </c>
      <c r="AP40" s="5">
        <v>0.790477</v>
      </c>
      <c r="AQ40" s="5">
        <v>70.8187</v>
      </c>
      <c r="AR40" s="5">
        <v>16.0907</v>
      </c>
      <c r="AS40" s="5">
        <v>4.24807</v>
      </c>
      <c r="AT40" s="5">
        <v>1.68383</v>
      </c>
      <c r="AU40" s="5">
        <v>20.4158</v>
      </c>
      <c r="AV40" s="5">
        <v>2.4</v>
      </c>
      <c r="AW40" s="72">
        <v>7.55287E-05</v>
      </c>
      <c r="AX40" s="5">
        <v>0.43799</v>
      </c>
      <c r="AY40" s="72">
        <v>0.00881</v>
      </c>
      <c r="AZ40" s="5">
        <v>4.2925</v>
      </c>
      <c r="BA40" s="5" t="s">
        <v>188</v>
      </c>
      <c r="BE40" s="24" t="s">
        <v>145</v>
      </c>
      <c r="BF40" s="24" t="s">
        <v>145</v>
      </c>
      <c r="BG40" s="24" t="s">
        <v>145</v>
      </c>
      <c r="BH40" s="24" t="s">
        <v>145</v>
      </c>
      <c r="BI40" s="24" t="s">
        <v>145</v>
      </c>
      <c r="BJ40" s="24" t="s">
        <v>145</v>
      </c>
      <c r="BK40" s="24" t="s">
        <v>145</v>
      </c>
      <c r="BL40" s="24" t="s">
        <v>145</v>
      </c>
      <c r="BM40" s="24" t="s">
        <v>145</v>
      </c>
      <c r="BN40" s="24" t="s">
        <v>145</v>
      </c>
      <c r="BO40" s="24" t="s">
        <v>145</v>
      </c>
    </row>
    <row r="41" spans="1:67" ht="12.75">
      <c r="A41" s="10" t="s">
        <v>2</v>
      </c>
      <c r="B41" s="10"/>
      <c r="C41" s="72">
        <v>1.89703E-08</v>
      </c>
      <c r="D41" s="5">
        <v>0.860695</v>
      </c>
      <c r="E41" s="5">
        <v>12.584</v>
      </c>
      <c r="F41" s="5">
        <v>28.4387</v>
      </c>
      <c r="G41" s="15">
        <v>1.98811E-11</v>
      </c>
      <c r="H41" s="5">
        <v>1.15853</v>
      </c>
      <c r="I41" s="5">
        <v>39</v>
      </c>
      <c r="J41" s="5">
        <v>1.4644</v>
      </c>
      <c r="K41" s="5">
        <v>48.0352</v>
      </c>
      <c r="L41" s="5">
        <v>8.57</v>
      </c>
      <c r="M41" s="5">
        <v>0.347386</v>
      </c>
      <c r="N41" s="5">
        <v>5.49417</v>
      </c>
      <c r="O41" s="5">
        <v>0.7</v>
      </c>
      <c r="P41" s="5">
        <v>2.5</v>
      </c>
      <c r="Q41" s="5">
        <v>3.64667</v>
      </c>
      <c r="R41" s="5">
        <v>4.1214</v>
      </c>
      <c r="S41" s="5">
        <v>1.77557</v>
      </c>
      <c r="T41" s="5">
        <v>43.1753</v>
      </c>
      <c r="U41" s="5">
        <v>4.943</v>
      </c>
      <c r="V41" s="5">
        <v>7.74697</v>
      </c>
      <c r="W41" s="5">
        <v>625.738</v>
      </c>
      <c r="X41" s="5">
        <v>0.471719</v>
      </c>
      <c r="Y41" s="72">
        <v>0.00541443</v>
      </c>
      <c r="Z41" s="5">
        <v>843.447</v>
      </c>
      <c r="AA41" s="5">
        <v>220.083</v>
      </c>
      <c r="AB41" s="5">
        <v>0.2924</v>
      </c>
      <c r="AC41" s="5">
        <v>613.333</v>
      </c>
      <c r="AD41" s="5">
        <v>28.4387</v>
      </c>
      <c r="AE41" s="5">
        <v>2.13993</v>
      </c>
      <c r="AF41" s="72">
        <v>0.0229974</v>
      </c>
      <c r="AG41" s="5">
        <v>1.9355</v>
      </c>
      <c r="AH41" s="5">
        <v>1.01768</v>
      </c>
      <c r="AI41" s="5">
        <v>4.84123</v>
      </c>
      <c r="AJ41" s="5">
        <v>9.9</v>
      </c>
      <c r="AK41" s="5">
        <v>1</v>
      </c>
      <c r="AL41" s="72">
        <v>2.95776E-07</v>
      </c>
      <c r="AM41" s="5">
        <v>7.55387</v>
      </c>
      <c r="AN41" s="5">
        <v>3.31572</v>
      </c>
      <c r="AO41" s="5">
        <v>2.12027</v>
      </c>
      <c r="AP41" s="5">
        <v>0.759236</v>
      </c>
      <c r="AQ41" s="5">
        <v>72.102</v>
      </c>
      <c r="AR41" s="5">
        <v>16.5253</v>
      </c>
      <c r="AS41" s="5">
        <v>4.1518</v>
      </c>
      <c r="AT41" s="5">
        <v>1.6324</v>
      </c>
      <c r="AU41" s="5">
        <v>20.4788</v>
      </c>
      <c r="AV41" s="5">
        <v>2.4</v>
      </c>
      <c r="AW41" s="72">
        <v>8.00947E-05</v>
      </c>
      <c r="AX41" s="5">
        <v>0.42</v>
      </c>
      <c r="AY41" s="72">
        <v>0.00919667</v>
      </c>
      <c r="AZ41" s="5">
        <v>4.2925</v>
      </c>
      <c r="BA41" s="5" t="s">
        <v>188</v>
      </c>
      <c r="BB41" s="5"/>
      <c r="BC41" s="5"/>
      <c r="BD41" s="31"/>
      <c r="BE41" s="24" t="s">
        <v>145</v>
      </c>
      <c r="BF41" s="24" t="s">
        <v>145</v>
      </c>
      <c r="BG41" s="24" t="s">
        <v>145</v>
      </c>
      <c r="BH41" s="24" t="s">
        <v>145</v>
      </c>
      <c r="BI41" s="24" t="s">
        <v>145</v>
      </c>
      <c r="BJ41" s="24" t="s">
        <v>145</v>
      </c>
      <c r="BK41" s="24" t="s">
        <v>145</v>
      </c>
      <c r="BL41" s="24" t="s">
        <v>145</v>
      </c>
      <c r="BM41" s="24" t="s">
        <v>145</v>
      </c>
      <c r="BN41" s="24" t="s">
        <v>145</v>
      </c>
      <c r="BO41" s="24" t="s">
        <v>145</v>
      </c>
    </row>
    <row r="42" spans="1:67" ht="12.75">
      <c r="A42" s="10" t="s">
        <v>3</v>
      </c>
      <c r="B42" s="10"/>
      <c r="C42" s="72">
        <v>1.96317E-08</v>
      </c>
      <c r="D42" s="5">
        <v>0.854987</v>
      </c>
      <c r="E42" s="5">
        <v>13.5403</v>
      </c>
      <c r="F42" s="5">
        <v>30.691</v>
      </c>
      <c r="G42" s="5">
        <v>2.2289E-11</v>
      </c>
      <c r="H42" s="5">
        <v>1.18393</v>
      </c>
      <c r="I42" s="5">
        <v>39</v>
      </c>
      <c r="J42" s="5">
        <v>1.5132</v>
      </c>
      <c r="K42" s="5">
        <v>49.9078</v>
      </c>
      <c r="L42" s="5">
        <v>8.57</v>
      </c>
      <c r="M42" s="5">
        <v>0.359465</v>
      </c>
      <c r="N42" s="5">
        <v>5.87357</v>
      </c>
      <c r="O42" s="5">
        <v>0.7</v>
      </c>
      <c r="P42" s="5">
        <v>2.5</v>
      </c>
      <c r="Q42" s="5">
        <v>3.786</v>
      </c>
      <c r="R42" s="5">
        <v>4.41967</v>
      </c>
      <c r="S42" s="5">
        <v>1.91117</v>
      </c>
      <c r="T42" s="5">
        <v>45.0303</v>
      </c>
      <c r="U42" s="5">
        <v>5.09067</v>
      </c>
      <c r="V42" s="5">
        <v>7.79114</v>
      </c>
      <c r="W42" s="5">
        <v>626.679</v>
      </c>
      <c r="X42" s="5">
        <v>0.510542</v>
      </c>
      <c r="Y42" s="72">
        <v>0.0067347</v>
      </c>
      <c r="Z42" s="5">
        <v>906.067</v>
      </c>
      <c r="AA42" s="5">
        <v>210.647</v>
      </c>
      <c r="AB42" s="5">
        <v>0.301967</v>
      </c>
      <c r="AC42" s="5">
        <v>651.32</v>
      </c>
      <c r="AD42" s="5">
        <v>30.691</v>
      </c>
      <c r="AE42" s="5">
        <v>2.16803</v>
      </c>
      <c r="AF42" s="72">
        <v>0.0231335</v>
      </c>
      <c r="AG42" s="5">
        <v>2.07327</v>
      </c>
      <c r="AH42" s="5">
        <v>1.03337</v>
      </c>
      <c r="AI42" s="5">
        <v>5.0264</v>
      </c>
      <c r="AJ42" s="5">
        <v>9.9</v>
      </c>
      <c r="AK42" s="5">
        <v>1</v>
      </c>
      <c r="AL42" s="72">
        <v>3.25905E-07</v>
      </c>
      <c r="AM42" s="5">
        <v>7.58043</v>
      </c>
      <c r="AN42" s="5">
        <v>3.31682</v>
      </c>
      <c r="AO42" s="5">
        <v>2.09597</v>
      </c>
      <c r="AP42" s="5">
        <v>0.750996</v>
      </c>
      <c r="AQ42" s="5">
        <v>76.6117</v>
      </c>
      <c r="AR42" s="5">
        <v>17.8157</v>
      </c>
      <c r="AS42" s="5">
        <v>4.30023</v>
      </c>
      <c r="AT42" s="5">
        <v>1.72407</v>
      </c>
      <c r="AU42" s="5">
        <v>20.5874</v>
      </c>
      <c r="AV42" s="5">
        <v>2.4</v>
      </c>
      <c r="AW42" s="72">
        <v>8.69343E-05</v>
      </c>
      <c r="AX42" s="5">
        <v>0.419301</v>
      </c>
      <c r="AY42" s="72">
        <v>0.00975</v>
      </c>
      <c r="AZ42" s="5">
        <v>4.2925</v>
      </c>
      <c r="BA42" s="5" t="s">
        <v>188</v>
      </c>
      <c r="BB42" s="18"/>
      <c r="BC42" s="18"/>
      <c r="BD42" s="32"/>
      <c r="BE42" s="24" t="s">
        <v>145</v>
      </c>
      <c r="BF42" s="24" t="s">
        <v>145</v>
      </c>
      <c r="BG42" s="24" t="s">
        <v>145</v>
      </c>
      <c r="BH42" s="24" t="s">
        <v>145</v>
      </c>
      <c r="BI42" s="24" t="s">
        <v>145</v>
      </c>
      <c r="BJ42" s="24" t="s">
        <v>145</v>
      </c>
      <c r="BK42" s="24" t="s">
        <v>145</v>
      </c>
      <c r="BL42" s="24" t="s">
        <v>145</v>
      </c>
      <c r="BM42" s="24" t="s">
        <v>145</v>
      </c>
      <c r="BN42" s="24" t="s">
        <v>145</v>
      </c>
      <c r="BO42" s="24" t="s">
        <v>145</v>
      </c>
    </row>
    <row r="43" spans="1:67" ht="12.75">
      <c r="A43" s="10" t="s">
        <v>4</v>
      </c>
      <c r="B43" s="10"/>
      <c r="C43" s="72">
        <v>2.19563E-08</v>
      </c>
      <c r="D43" s="5">
        <v>0.856037</v>
      </c>
      <c r="E43" s="5">
        <v>14.7803</v>
      </c>
      <c r="F43" s="5">
        <v>33.8007</v>
      </c>
      <c r="G43" s="15">
        <v>2.57332E-11</v>
      </c>
      <c r="H43" s="5">
        <v>1.19357</v>
      </c>
      <c r="I43" s="5">
        <v>39</v>
      </c>
      <c r="J43" s="5">
        <v>1.5958</v>
      </c>
      <c r="K43" s="5">
        <v>51.6773</v>
      </c>
      <c r="L43" s="5">
        <v>15.1533</v>
      </c>
      <c r="M43" s="5">
        <v>0.382725</v>
      </c>
      <c r="N43" s="5">
        <v>6.47173</v>
      </c>
      <c r="O43" s="5">
        <v>0.7</v>
      </c>
      <c r="P43" s="5">
        <v>2.5</v>
      </c>
      <c r="Q43" s="5">
        <v>4.01133</v>
      </c>
      <c r="R43" s="5">
        <v>4.85973</v>
      </c>
      <c r="S43" s="5">
        <v>2.08663</v>
      </c>
      <c r="T43" s="5">
        <v>49.9537</v>
      </c>
      <c r="U43" s="5">
        <v>5.26333</v>
      </c>
      <c r="V43" s="5">
        <v>8.11189</v>
      </c>
      <c r="W43" s="5">
        <v>628.336</v>
      </c>
      <c r="X43" s="5">
        <v>0.564207</v>
      </c>
      <c r="Y43" s="72">
        <v>0.00841137</v>
      </c>
      <c r="Z43" s="5">
        <v>1001.36</v>
      </c>
      <c r="AA43" s="5">
        <v>205.57</v>
      </c>
      <c r="AB43" s="5">
        <v>0.3171</v>
      </c>
      <c r="AC43" s="5">
        <v>667.173</v>
      </c>
      <c r="AD43" s="5">
        <v>33.8007</v>
      </c>
      <c r="AE43" s="5">
        <v>2.25693</v>
      </c>
      <c r="AF43" s="72">
        <v>0.0234895</v>
      </c>
      <c r="AG43" s="5">
        <v>2.28377</v>
      </c>
      <c r="AH43" s="5">
        <v>1.06463</v>
      </c>
      <c r="AI43" s="5">
        <v>5.3501</v>
      </c>
      <c r="AJ43" s="5">
        <v>9.9</v>
      </c>
      <c r="AK43" s="5">
        <v>1</v>
      </c>
      <c r="AL43" s="72">
        <v>3.65774E-07</v>
      </c>
      <c r="AM43" s="5">
        <v>7.67673</v>
      </c>
      <c r="AN43" s="5">
        <v>3.33359</v>
      </c>
      <c r="AO43" s="5">
        <v>2.0887</v>
      </c>
      <c r="AP43" s="5">
        <v>0.770407</v>
      </c>
      <c r="AQ43" s="5">
        <v>84.0747</v>
      </c>
      <c r="AR43" s="5">
        <v>18.0707</v>
      </c>
      <c r="AS43" s="5">
        <v>4.55393</v>
      </c>
      <c r="AT43" s="5">
        <v>1.8973</v>
      </c>
      <c r="AU43" s="5">
        <v>20.6744</v>
      </c>
      <c r="AV43" s="5">
        <v>2.4</v>
      </c>
      <c r="AW43" s="72">
        <v>9.4589E-05</v>
      </c>
      <c r="AX43" s="5">
        <v>0.433389</v>
      </c>
      <c r="AY43" s="72">
        <v>0.0102233</v>
      </c>
      <c r="AZ43" s="5">
        <v>4.2925</v>
      </c>
      <c r="BA43" s="5" t="s">
        <v>188</v>
      </c>
      <c r="BB43" s="5"/>
      <c r="BC43" s="5"/>
      <c r="BD43" s="31"/>
      <c r="BE43" s="24" t="s">
        <v>145</v>
      </c>
      <c r="BF43" s="24" t="s">
        <v>145</v>
      </c>
      <c r="BG43" s="24" t="s">
        <v>145</v>
      </c>
      <c r="BH43" s="24" t="s">
        <v>145</v>
      </c>
      <c r="BI43" s="24" t="s">
        <v>145</v>
      </c>
      <c r="BJ43" s="24" t="s">
        <v>145</v>
      </c>
      <c r="BK43" s="24" t="s">
        <v>145</v>
      </c>
      <c r="BL43" s="24" t="s">
        <v>145</v>
      </c>
      <c r="BM43" s="24" t="s">
        <v>145</v>
      </c>
      <c r="BN43" s="24" t="s">
        <v>145</v>
      </c>
      <c r="BO43" s="24" t="s">
        <v>145</v>
      </c>
    </row>
    <row r="44" spans="1:67" ht="12.75">
      <c r="A44" s="10" t="s">
        <v>5</v>
      </c>
      <c r="B44" s="10"/>
      <c r="C44" s="72">
        <v>3.76053E-08</v>
      </c>
      <c r="D44" s="5">
        <v>0.873803</v>
      </c>
      <c r="E44" s="5">
        <v>16.092</v>
      </c>
      <c r="F44" s="5">
        <v>37.184</v>
      </c>
      <c r="G44" s="15">
        <v>3.04911E-11</v>
      </c>
      <c r="H44" s="5">
        <v>1.19857</v>
      </c>
      <c r="I44" s="5">
        <v>39</v>
      </c>
      <c r="J44" s="5">
        <v>1.715</v>
      </c>
      <c r="K44" s="5">
        <v>53.2861</v>
      </c>
      <c r="L44" s="5">
        <v>18.72</v>
      </c>
      <c r="M44" s="5">
        <v>0.418738</v>
      </c>
      <c r="N44" s="5">
        <v>7.1497</v>
      </c>
      <c r="O44" s="5">
        <v>0.7</v>
      </c>
      <c r="P44" s="5">
        <v>2.5</v>
      </c>
      <c r="Q44" s="5">
        <v>4.30667</v>
      </c>
      <c r="R44" s="5">
        <v>5.4186</v>
      </c>
      <c r="S44" s="5">
        <v>2.27583</v>
      </c>
      <c r="T44" s="5">
        <v>55.4803</v>
      </c>
      <c r="U44" s="5">
        <v>5.441</v>
      </c>
      <c r="V44" s="5">
        <v>8.40961</v>
      </c>
      <c r="W44" s="5">
        <v>629.728</v>
      </c>
      <c r="X44" s="5">
        <v>0.622973</v>
      </c>
      <c r="Y44" s="72">
        <v>0.01027</v>
      </c>
      <c r="Z44" s="5">
        <v>1134.09</v>
      </c>
      <c r="AA44" s="5">
        <v>220</v>
      </c>
      <c r="AB44" s="5">
        <v>0.331433</v>
      </c>
      <c r="AC44" s="5">
        <v>680.95</v>
      </c>
      <c r="AD44" s="5">
        <v>37.184</v>
      </c>
      <c r="AE44" s="5">
        <v>2.33133</v>
      </c>
      <c r="AF44" s="72">
        <v>0.0240906</v>
      </c>
      <c r="AG44" s="5">
        <v>2.52647</v>
      </c>
      <c r="AH44" s="5">
        <v>1.13459</v>
      </c>
      <c r="AI44" s="5">
        <v>5.68363</v>
      </c>
      <c r="AJ44" s="5">
        <v>9.9</v>
      </c>
      <c r="AK44" s="5">
        <v>1</v>
      </c>
      <c r="AL44" s="72">
        <v>4.08397E-07</v>
      </c>
      <c r="AM44" s="5">
        <v>7.85893</v>
      </c>
      <c r="AN44" s="5">
        <v>3.37053</v>
      </c>
      <c r="AO44" s="5">
        <v>2.13407</v>
      </c>
      <c r="AP44" s="5">
        <v>0.838354</v>
      </c>
      <c r="AQ44" s="5">
        <v>91.142</v>
      </c>
      <c r="AR44" s="5">
        <v>18.5423</v>
      </c>
      <c r="AS44" s="5">
        <v>4.87693</v>
      </c>
      <c r="AT44" s="5">
        <v>2.03437</v>
      </c>
      <c r="AU44" s="5">
        <v>20.8928</v>
      </c>
      <c r="AV44" s="5">
        <v>2.4</v>
      </c>
      <c r="AW44" s="72">
        <v>0.000102836</v>
      </c>
      <c r="AX44" s="5">
        <v>0.481325</v>
      </c>
      <c r="AY44" s="72">
        <v>0.0106</v>
      </c>
      <c r="AZ44" s="5">
        <v>4.2925</v>
      </c>
      <c r="BA44" s="5" t="s">
        <v>188</v>
      </c>
      <c r="BB44" s="5"/>
      <c r="BC44" s="5"/>
      <c r="BD44" s="31"/>
      <c r="BE44" s="24" t="s">
        <v>145</v>
      </c>
      <c r="BF44" s="24" t="s">
        <v>145</v>
      </c>
      <c r="BG44" s="24" t="s">
        <v>145</v>
      </c>
      <c r="BH44" s="24" t="s">
        <v>145</v>
      </c>
      <c r="BI44" s="24" t="s">
        <v>145</v>
      </c>
      <c r="BJ44" s="24" t="s">
        <v>145</v>
      </c>
      <c r="BK44" s="24" t="s">
        <v>145</v>
      </c>
      <c r="BL44" s="24" t="s">
        <v>145</v>
      </c>
      <c r="BM44" s="24" t="s">
        <v>145</v>
      </c>
      <c r="BN44" s="24" t="s">
        <v>145</v>
      </c>
      <c r="BO44" s="24" t="s">
        <v>145</v>
      </c>
    </row>
    <row r="45" spans="1:67" ht="12.75">
      <c r="A45" s="10" t="s">
        <v>6</v>
      </c>
      <c r="B45" s="10"/>
      <c r="C45" s="72">
        <v>5.1344E-08</v>
      </c>
      <c r="D45" s="5">
        <v>0.874855</v>
      </c>
      <c r="E45" s="5">
        <v>17.0987</v>
      </c>
      <c r="F45" s="5">
        <v>39.791</v>
      </c>
      <c r="G45" s="15">
        <v>3.62445E-11</v>
      </c>
      <c r="H45" s="5">
        <v>1.21173</v>
      </c>
      <c r="I45" s="5">
        <v>39</v>
      </c>
      <c r="J45" s="5">
        <v>1.76637</v>
      </c>
      <c r="K45" s="5">
        <v>55.3019</v>
      </c>
      <c r="L45" s="5">
        <v>18.8767</v>
      </c>
      <c r="M45" s="5">
        <v>0.451241</v>
      </c>
      <c r="N45" s="5">
        <v>7.63513</v>
      </c>
      <c r="O45" s="5">
        <v>0.7</v>
      </c>
      <c r="P45" s="5">
        <v>2.5</v>
      </c>
      <c r="Q45" s="5">
        <v>4.55867</v>
      </c>
      <c r="R45" s="5">
        <v>5.8084</v>
      </c>
      <c r="S45" s="5">
        <v>2.43273</v>
      </c>
      <c r="T45" s="5">
        <v>59.5583</v>
      </c>
      <c r="U45" s="5">
        <v>5.88433</v>
      </c>
      <c r="V45" s="5">
        <v>8.98429</v>
      </c>
      <c r="W45" s="5">
        <v>633.081</v>
      </c>
      <c r="X45" s="5">
        <v>0.666448</v>
      </c>
      <c r="Y45" s="72">
        <v>0.0125391</v>
      </c>
      <c r="Z45" s="5">
        <v>1215.43</v>
      </c>
      <c r="AA45" s="5">
        <v>231.89</v>
      </c>
      <c r="AB45" s="5">
        <v>0.337433</v>
      </c>
      <c r="AC45" s="5">
        <v>685.89</v>
      </c>
      <c r="AD45" s="5">
        <v>39.791</v>
      </c>
      <c r="AE45" s="5">
        <v>2.36017</v>
      </c>
      <c r="AF45" s="72">
        <v>0.0247942</v>
      </c>
      <c r="AG45" s="5">
        <v>2.70307</v>
      </c>
      <c r="AH45" s="5">
        <v>1.20514</v>
      </c>
      <c r="AI45" s="5">
        <v>6.08517</v>
      </c>
      <c r="AJ45" s="5">
        <v>9.9</v>
      </c>
      <c r="AK45" s="5">
        <v>1</v>
      </c>
      <c r="AL45" s="72">
        <v>4.35337E-07</v>
      </c>
      <c r="AM45" s="5">
        <v>7.96423</v>
      </c>
      <c r="AN45" s="5">
        <v>3.41091</v>
      </c>
      <c r="AO45" s="5">
        <v>2.1576</v>
      </c>
      <c r="AP45" s="5">
        <v>0.939182</v>
      </c>
      <c r="AQ45" s="5">
        <v>97.9653</v>
      </c>
      <c r="AR45" s="5">
        <v>19.599</v>
      </c>
      <c r="AS45" s="5">
        <v>5.3018</v>
      </c>
      <c r="AT45" s="5">
        <v>2.097</v>
      </c>
      <c r="AU45" s="5">
        <v>22.7144</v>
      </c>
      <c r="AV45" s="5">
        <v>2.4</v>
      </c>
      <c r="AW45" s="72">
        <v>0.000118888</v>
      </c>
      <c r="AX45" s="5">
        <v>0.544739</v>
      </c>
      <c r="AY45" s="72">
        <v>0.01098</v>
      </c>
      <c r="AZ45" s="5">
        <v>4.2925</v>
      </c>
      <c r="BA45" s="5" t="s">
        <v>188</v>
      </c>
      <c r="BB45" s="5"/>
      <c r="BC45" s="5"/>
      <c r="BD45" s="31"/>
      <c r="BE45" s="24" t="s">
        <v>145</v>
      </c>
      <c r="BF45" s="24" t="s">
        <v>145</v>
      </c>
      <c r="BG45" s="24" t="s">
        <v>145</v>
      </c>
      <c r="BH45" s="24" t="s">
        <v>145</v>
      </c>
      <c r="BI45" s="24" t="s">
        <v>145</v>
      </c>
      <c r="BJ45" s="24" t="s">
        <v>145</v>
      </c>
      <c r="BK45" s="24" t="s">
        <v>145</v>
      </c>
      <c r="BL45" s="24" t="s">
        <v>145</v>
      </c>
      <c r="BM45" s="24" t="s">
        <v>145</v>
      </c>
      <c r="BN45" s="24" t="s">
        <v>145</v>
      </c>
      <c r="BO45" s="24" t="s">
        <v>145</v>
      </c>
    </row>
    <row r="46" spans="1:67" ht="12.75">
      <c r="A46" s="10" t="s">
        <v>7</v>
      </c>
      <c r="B46" s="10"/>
      <c r="C46" s="72">
        <v>6.5202E-08</v>
      </c>
      <c r="D46" s="5">
        <v>0.876164</v>
      </c>
      <c r="E46" s="5">
        <v>15.7363</v>
      </c>
      <c r="F46" s="5">
        <v>37.7413</v>
      </c>
      <c r="G46" s="15">
        <v>4.29186E-11</v>
      </c>
      <c r="H46" s="5">
        <v>1.19177</v>
      </c>
      <c r="I46" s="5">
        <v>39</v>
      </c>
      <c r="J46" s="5">
        <v>1.74097</v>
      </c>
      <c r="K46" s="5">
        <v>57.6968</v>
      </c>
      <c r="L46" s="5">
        <v>34.3033</v>
      </c>
      <c r="M46" s="5">
        <v>0.433019</v>
      </c>
      <c r="N46" s="5">
        <v>7.2369</v>
      </c>
      <c r="O46" s="5">
        <v>0.7</v>
      </c>
      <c r="P46" s="5">
        <v>2.5</v>
      </c>
      <c r="Q46" s="5">
        <v>4.38433</v>
      </c>
      <c r="R46" s="5">
        <v>5.6517</v>
      </c>
      <c r="S46" s="5">
        <v>2.2448</v>
      </c>
      <c r="T46" s="5">
        <v>56.6413</v>
      </c>
      <c r="U46" s="5">
        <v>5.76867</v>
      </c>
      <c r="V46" s="5">
        <v>9.1283</v>
      </c>
      <c r="W46" s="5">
        <v>635.883</v>
      </c>
      <c r="X46" s="5">
        <v>0.631564</v>
      </c>
      <c r="Y46" s="72">
        <v>0.0145019</v>
      </c>
      <c r="Z46" s="5">
        <v>1196.18</v>
      </c>
      <c r="AA46" s="5">
        <v>224.683</v>
      </c>
      <c r="AB46" s="5">
        <v>0.335767</v>
      </c>
      <c r="AC46" s="5">
        <v>690.1</v>
      </c>
      <c r="AD46" s="5">
        <v>37.7413</v>
      </c>
      <c r="AE46" s="5">
        <v>2.26807</v>
      </c>
      <c r="AF46" s="72">
        <v>0.0256841</v>
      </c>
      <c r="AG46" s="5">
        <v>2.4675</v>
      </c>
      <c r="AH46" s="5">
        <v>1.20682</v>
      </c>
      <c r="AI46" s="5">
        <v>5.83913</v>
      </c>
      <c r="AJ46" s="5">
        <v>9.9</v>
      </c>
      <c r="AK46" s="5">
        <v>1</v>
      </c>
      <c r="AL46" s="72">
        <v>4.79764E-07</v>
      </c>
      <c r="AM46" s="5">
        <v>8.0987</v>
      </c>
      <c r="AN46" s="5">
        <v>3.415</v>
      </c>
      <c r="AO46" s="5">
        <v>2.0704</v>
      </c>
      <c r="AP46" s="5">
        <v>0.962373</v>
      </c>
      <c r="AQ46" s="5">
        <v>96.1053</v>
      </c>
      <c r="AR46" s="5">
        <v>20.771</v>
      </c>
      <c r="AS46" s="5">
        <v>5.5211</v>
      </c>
      <c r="AT46" s="5">
        <v>1.8283</v>
      </c>
      <c r="AU46" s="5">
        <v>23.0001</v>
      </c>
      <c r="AV46" s="5">
        <v>2.4</v>
      </c>
      <c r="AW46" s="72">
        <v>0.000128561</v>
      </c>
      <c r="AX46" s="5">
        <v>0.531112</v>
      </c>
      <c r="AY46" s="72">
        <v>0.01137</v>
      </c>
      <c r="AZ46" s="5">
        <v>4.2925</v>
      </c>
      <c r="BA46" s="5" t="s">
        <v>188</v>
      </c>
      <c r="BB46" s="5"/>
      <c r="BC46" s="5"/>
      <c r="BD46" s="31"/>
      <c r="BE46" s="24" t="s">
        <v>145</v>
      </c>
      <c r="BF46" s="24" t="s">
        <v>145</v>
      </c>
      <c r="BG46" s="24" t="s">
        <v>145</v>
      </c>
      <c r="BH46" s="24" t="s">
        <v>145</v>
      </c>
      <c r="BI46" s="24" t="s">
        <v>145</v>
      </c>
      <c r="BJ46" s="24" t="s">
        <v>145</v>
      </c>
      <c r="BK46" s="24" t="s">
        <v>145</v>
      </c>
      <c r="BL46" s="24" t="s">
        <v>145</v>
      </c>
      <c r="BM46" s="24" t="s">
        <v>145</v>
      </c>
      <c r="BN46" s="24" t="s">
        <v>145</v>
      </c>
      <c r="BO46" s="24" t="s">
        <v>145</v>
      </c>
    </row>
    <row r="47" spans="1:67" ht="12.75">
      <c r="A47" s="10" t="s">
        <v>8</v>
      </c>
      <c r="B47" s="10"/>
      <c r="C47" s="72">
        <v>1.02631E-07</v>
      </c>
      <c r="D47" s="5">
        <v>0.920528</v>
      </c>
      <c r="E47" s="5">
        <v>16.4613</v>
      </c>
      <c r="F47" s="5">
        <v>41.48</v>
      </c>
      <c r="G47" s="15">
        <v>5.01094E-11</v>
      </c>
      <c r="H47" s="5">
        <v>1.20893</v>
      </c>
      <c r="I47" s="5">
        <v>39</v>
      </c>
      <c r="J47" s="5">
        <v>1.80767</v>
      </c>
      <c r="K47" s="5">
        <v>60.2437</v>
      </c>
      <c r="L47" s="5">
        <v>35.2617</v>
      </c>
      <c r="M47" s="5">
        <v>0.450278</v>
      </c>
      <c r="N47" s="5">
        <v>7.77057</v>
      </c>
      <c r="O47" s="5">
        <v>0.7</v>
      </c>
      <c r="P47" s="5">
        <v>2.5</v>
      </c>
      <c r="Q47" s="5">
        <v>4.49933</v>
      </c>
      <c r="R47" s="5">
        <v>5.99487</v>
      </c>
      <c r="S47" s="5">
        <v>2.34587</v>
      </c>
      <c r="T47" s="5">
        <v>60.554</v>
      </c>
      <c r="U47" s="5">
        <v>5.83367</v>
      </c>
      <c r="V47" s="5">
        <v>9.19526</v>
      </c>
      <c r="W47" s="5">
        <v>647.336</v>
      </c>
      <c r="X47" s="5">
        <v>0.666474</v>
      </c>
      <c r="Y47" s="72">
        <v>0.0174482</v>
      </c>
      <c r="Z47" s="5">
        <v>1261.84</v>
      </c>
      <c r="AA47" s="5">
        <v>233.493</v>
      </c>
      <c r="AB47" s="5">
        <v>0.344433</v>
      </c>
      <c r="AC47" s="5">
        <v>710.073</v>
      </c>
      <c r="AD47" s="5">
        <v>41.48</v>
      </c>
      <c r="AE47" s="5">
        <v>2.29857</v>
      </c>
      <c r="AF47" s="72">
        <v>0.0343394</v>
      </c>
      <c r="AG47" s="5">
        <v>2.57587</v>
      </c>
      <c r="AH47" s="5">
        <v>1.25782</v>
      </c>
      <c r="AI47" s="5">
        <v>5.95133</v>
      </c>
      <c r="AJ47" s="5">
        <v>10.6767</v>
      </c>
      <c r="AK47" s="5">
        <v>1</v>
      </c>
      <c r="AL47" s="72">
        <v>5.40323E-07</v>
      </c>
      <c r="AM47" s="5">
        <v>8.29257</v>
      </c>
      <c r="AN47" s="5">
        <v>3.41789</v>
      </c>
      <c r="AO47" s="5">
        <v>2.09603</v>
      </c>
      <c r="AP47" s="5">
        <v>0.988567</v>
      </c>
      <c r="AQ47" s="5">
        <v>101.218</v>
      </c>
      <c r="AR47" s="5">
        <v>20.644</v>
      </c>
      <c r="AS47" s="5">
        <v>5.73623</v>
      </c>
      <c r="AT47" s="5">
        <v>1.8741</v>
      </c>
      <c r="AU47" s="5">
        <v>23.0001</v>
      </c>
      <c r="AV47" s="5">
        <v>2.4</v>
      </c>
      <c r="AW47" s="72">
        <v>0.000142246</v>
      </c>
      <c r="AX47" s="5">
        <v>0.541595</v>
      </c>
      <c r="AY47" s="72">
        <v>0.0117733</v>
      </c>
      <c r="AZ47" s="5">
        <v>4.2925</v>
      </c>
      <c r="BA47" s="5" t="s">
        <v>188</v>
      </c>
      <c r="BB47" s="5"/>
      <c r="BC47" s="5"/>
      <c r="BD47" s="31"/>
      <c r="BE47" s="24" t="s">
        <v>145</v>
      </c>
      <c r="BF47" s="24" t="s">
        <v>145</v>
      </c>
      <c r="BG47" s="24" t="s">
        <v>145</v>
      </c>
      <c r="BH47" s="24" t="s">
        <v>145</v>
      </c>
      <c r="BI47" s="24" t="s">
        <v>145</v>
      </c>
      <c r="BJ47" s="24" t="s">
        <v>145</v>
      </c>
      <c r="BK47" s="24" t="s">
        <v>145</v>
      </c>
      <c r="BL47" s="24" t="s">
        <v>145</v>
      </c>
      <c r="BM47" s="24" t="s">
        <v>145</v>
      </c>
      <c r="BN47" s="24" t="s">
        <v>145</v>
      </c>
      <c r="BO47" s="24" t="s">
        <v>145</v>
      </c>
    </row>
    <row r="48" spans="1:67" ht="12.75">
      <c r="A48" s="10" t="s">
        <v>9</v>
      </c>
      <c r="B48" s="10"/>
      <c r="C48" s="72">
        <v>1.367E-07</v>
      </c>
      <c r="D48" s="5">
        <v>0.95394</v>
      </c>
      <c r="E48" s="5">
        <v>16.7423</v>
      </c>
      <c r="F48" s="5">
        <v>45.01</v>
      </c>
      <c r="G48" s="15">
        <v>5.82189E-11</v>
      </c>
      <c r="H48" s="5">
        <v>1.24467</v>
      </c>
      <c r="I48" s="5">
        <v>40.34</v>
      </c>
      <c r="J48" s="5">
        <v>1.85287</v>
      </c>
      <c r="K48" s="5">
        <v>62.6524</v>
      </c>
      <c r="L48" s="5">
        <v>36.1233</v>
      </c>
      <c r="M48" s="5">
        <v>0.46606</v>
      </c>
      <c r="N48" s="5">
        <v>8.10963</v>
      </c>
      <c r="O48" s="5">
        <v>0.7</v>
      </c>
      <c r="P48" s="5">
        <v>2.5</v>
      </c>
      <c r="Q48" s="5">
        <v>4.60133</v>
      </c>
      <c r="R48" s="5">
        <v>6.27867</v>
      </c>
      <c r="S48" s="5">
        <v>2.37803</v>
      </c>
      <c r="T48" s="5">
        <v>64.7217</v>
      </c>
      <c r="U48" s="5">
        <v>5.815</v>
      </c>
      <c r="V48" s="5">
        <v>9.35378</v>
      </c>
      <c r="W48" s="5">
        <v>653.595</v>
      </c>
      <c r="X48" s="5">
        <v>0.688155</v>
      </c>
      <c r="Y48" s="72">
        <v>0.0213776</v>
      </c>
      <c r="Z48" s="5">
        <v>1319.33</v>
      </c>
      <c r="AA48" s="5">
        <v>244.267</v>
      </c>
      <c r="AB48" s="5">
        <v>0.348467</v>
      </c>
      <c r="AC48" s="5">
        <v>728.277</v>
      </c>
      <c r="AD48" s="5">
        <v>45.01</v>
      </c>
      <c r="AE48" s="5">
        <v>2.32353</v>
      </c>
      <c r="AF48" s="72">
        <v>0.0467666</v>
      </c>
      <c r="AG48" s="5">
        <v>2.63773</v>
      </c>
      <c r="AH48" s="5">
        <v>1.31206</v>
      </c>
      <c r="AI48" s="5">
        <v>6.0771</v>
      </c>
      <c r="AJ48" s="5">
        <v>11.73</v>
      </c>
      <c r="AK48" s="5">
        <v>1</v>
      </c>
      <c r="AL48" s="72">
        <v>6.27843E-07</v>
      </c>
      <c r="AM48" s="5">
        <v>8.4154</v>
      </c>
      <c r="AN48" s="5">
        <v>3.42479</v>
      </c>
      <c r="AO48" s="5">
        <v>2.11923</v>
      </c>
      <c r="AP48" s="5">
        <v>1.07653</v>
      </c>
      <c r="AQ48" s="5">
        <v>106.021</v>
      </c>
      <c r="AR48" s="5">
        <v>20.697</v>
      </c>
      <c r="AS48" s="5">
        <v>5.9002</v>
      </c>
      <c r="AT48" s="5">
        <v>1.99397</v>
      </c>
      <c r="AU48" s="5">
        <v>23.0001</v>
      </c>
      <c r="AV48" s="5">
        <v>2.4</v>
      </c>
      <c r="AW48" s="72">
        <v>0.000153265</v>
      </c>
      <c r="AX48" s="5">
        <v>0.562</v>
      </c>
      <c r="AY48" s="72">
        <v>0.0122233</v>
      </c>
      <c r="AZ48" s="5">
        <v>4.2925</v>
      </c>
      <c r="BA48" s="5" t="s">
        <v>188</v>
      </c>
      <c r="BB48" s="5"/>
      <c r="BC48" s="5"/>
      <c r="BD48" s="31"/>
      <c r="BE48" s="24" t="s">
        <v>145</v>
      </c>
      <c r="BF48" s="24" t="s">
        <v>145</v>
      </c>
      <c r="BG48" s="24" t="s">
        <v>145</v>
      </c>
      <c r="BH48" s="24" t="s">
        <v>145</v>
      </c>
      <c r="BI48" s="24" t="s">
        <v>145</v>
      </c>
      <c r="BJ48" s="24" t="s">
        <v>145</v>
      </c>
      <c r="BK48" s="24" t="s">
        <v>145</v>
      </c>
      <c r="BL48" s="24" t="s">
        <v>145</v>
      </c>
      <c r="BM48" s="24" t="s">
        <v>145</v>
      </c>
      <c r="BN48" s="24" t="s">
        <v>145</v>
      </c>
      <c r="BO48" s="24" t="s">
        <v>145</v>
      </c>
    </row>
    <row r="49" spans="1:67" ht="12.75">
      <c r="A49" s="10" t="s">
        <v>10</v>
      </c>
      <c r="B49" s="10"/>
      <c r="C49" s="72">
        <v>3.77267E-07</v>
      </c>
      <c r="D49" s="5">
        <v>1.01738</v>
      </c>
      <c r="E49" s="5">
        <v>17.4543</v>
      </c>
      <c r="F49" s="5">
        <v>47.554</v>
      </c>
      <c r="G49" s="15">
        <v>6.89295E-11</v>
      </c>
      <c r="H49" s="5">
        <v>1.2499</v>
      </c>
      <c r="I49" s="5">
        <v>55.01</v>
      </c>
      <c r="J49" s="5">
        <v>1.93757</v>
      </c>
      <c r="K49" s="5">
        <v>65.1372</v>
      </c>
      <c r="L49" s="5">
        <v>38.1</v>
      </c>
      <c r="M49" s="5">
        <v>0.489169</v>
      </c>
      <c r="N49" s="5">
        <v>8.65137</v>
      </c>
      <c r="O49" s="5">
        <v>0.7</v>
      </c>
      <c r="P49" s="5">
        <v>2.5</v>
      </c>
      <c r="Q49" s="5">
        <v>4.766</v>
      </c>
      <c r="R49" s="5">
        <v>6.94177</v>
      </c>
      <c r="S49" s="5">
        <v>2.48123</v>
      </c>
      <c r="T49" s="5">
        <v>70.1507</v>
      </c>
      <c r="U49" s="5">
        <v>6.02633</v>
      </c>
      <c r="V49" s="5">
        <v>9.56982</v>
      </c>
      <c r="W49" s="5">
        <v>662.875</v>
      </c>
      <c r="X49" s="5">
        <v>0.722698</v>
      </c>
      <c r="Y49" s="72">
        <v>0.0269564</v>
      </c>
      <c r="Z49" s="5">
        <v>1393.65</v>
      </c>
      <c r="AA49" s="5">
        <v>258.863</v>
      </c>
      <c r="AB49" s="5">
        <v>0.357067</v>
      </c>
      <c r="AC49" s="5">
        <v>741.3</v>
      </c>
      <c r="AD49" s="5">
        <v>47.554</v>
      </c>
      <c r="AE49" s="5">
        <v>2.35707</v>
      </c>
      <c r="AF49" s="72">
        <v>0.0711819</v>
      </c>
      <c r="AG49" s="5">
        <v>2.72963</v>
      </c>
      <c r="AH49" s="5">
        <v>1.36494</v>
      </c>
      <c r="AI49" s="5">
        <v>6.6416</v>
      </c>
      <c r="AJ49" s="5">
        <v>12.2612</v>
      </c>
      <c r="AK49" s="5">
        <v>1</v>
      </c>
      <c r="AL49" s="72">
        <v>7.35527E-07</v>
      </c>
      <c r="AM49" s="5">
        <v>8.5517</v>
      </c>
      <c r="AN49" s="5">
        <v>3.435</v>
      </c>
      <c r="AO49" s="5">
        <v>2.15743</v>
      </c>
      <c r="AP49" s="5">
        <v>1.14987</v>
      </c>
      <c r="AQ49" s="5">
        <v>112.173</v>
      </c>
      <c r="AR49" s="5">
        <v>20.8803</v>
      </c>
      <c r="AS49" s="5">
        <v>6.15687</v>
      </c>
      <c r="AT49" s="5">
        <v>2.1126</v>
      </c>
      <c r="AU49" s="5">
        <v>23.0001</v>
      </c>
      <c r="AV49" s="5">
        <v>2.4</v>
      </c>
      <c r="AW49" s="72">
        <v>0.000171858</v>
      </c>
      <c r="AX49" s="5">
        <v>0.579672</v>
      </c>
      <c r="AY49" s="72">
        <v>0.0128367</v>
      </c>
      <c r="AZ49" s="5">
        <v>4.2925</v>
      </c>
      <c r="BA49" s="5" t="s">
        <v>188</v>
      </c>
      <c r="BB49" s="5"/>
      <c r="BC49" s="5"/>
      <c r="BD49" s="31"/>
      <c r="BE49" s="24" t="s">
        <v>145</v>
      </c>
      <c r="BF49" s="24" t="s">
        <v>145</v>
      </c>
      <c r="BG49" s="24" t="s">
        <v>145</v>
      </c>
      <c r="BH49" s="24" t="s">
        <v>145</v>
      </c>
      <c r="BI49" s="24" t="s">
        <v>145</v>
      </c>
      <c r="BJ49" s="24" t="s">
        <v>145</v>
      </c>
      <c r="BK49" s="24" t="s">
        <v>145</v>
      </c>
      <c r="BL49" s="24" t="s">
        <v>145</v>
      </c>
      <c r="BM49" s="24" t="s">
        <v>145</v>
      </c>
      <c r="BN49" s="24" t="s">
        <v>145</v>
      </c>
      <c r="BO49" s="24" t="s">
        <v>145</v>
      </c>
    </row>
    <row r="50" spans="1:67" ht="12.75">
      <c r="A50" s="10" t="s">
        <v>11</v>
      </c>
      <c r="B50" s="10"/>
      <c r="C50" s="72">
        <v>4.20303E-07</v>
      </c>
      <c r="D50" s="5">
        <v>1.0516</v>
      </c>
      <c r="E50" s="5">
        <v>17.579</v>
      </c>
      <c r="F50" s="5">
        <v>48.7183</v>
      </c>
      <c r="G50" s="15">
        <v>8.37249E-11</v>
      </c>
      <c r="H50" s="5">
        <v>1.23143</v>
      </c>
      <c r="I50" s="5">
        <v>69.2833</v>
      </c>
      <c r="J50" s="5">
        <v>1.97207</v>
      </c>
      <c r="K50" s="5">
        <v>68.3056</v>
      </c>
      <c r="L50" s="5">
        <v>40.1417</v>
      </c>
      <c r="M50" s="5">
        <v>0.496036</v>
      </c>
      <c r="N50" s="5">
        <v>8.7982</v>
      </c>
      <c r="O50" s="5">
        <v>0.7</v>
      </c>
      <c r="P50" s="5">
        <v>2.5</v>
      </c>
      <c r="Q50" s="5">
        <v>5.415</v>
      </c>
      <c r="R50" s="5">
        <v>7.0731</v>
      </c>
      <c r="S50" s="5">
        <v>2.50123</v>
      </c>
      <c r="T50" s="5">
        <v>71.7863</v>
      </c>
      <c r="U50" s="5">
        <v>6.60467</v>
      </c>
      <c r="V50" s="5">
        <v>9.70167</v>
      </c>
      <c r="W50" s="5">
        <v>681.877</v>
      </c>
      <c r="X50" s="5">
        <v>0.740919</v>
      </c>
      <c r="Y50" s="72">
        <v>0.0312858</v>
      </c>
      <c r="Z50" s="5">
        <v>1435.22</v>
      </c>
      <c r="AA50" s="5">
        <v>259.683</v>
      </c>
      <c r="AB50" s="5">
        <v>0.36</v>
      </c>
      <c r="AC50" s="5">
        <v>744.687</v>
      </c>
      <c r="AD50" s="5">
        <v>48.7183</v>
      </c>
      <c r="AE50" s="5">
        <v>2.3624</v>
      </c>
      <c r="AF50" s="72">
        <v>0.073319</v>
      </c>
      <c r="AG50" s="5">
        <v>2.7376</v>
      </c>
      <c r="AH50" s="5">
        <v>1.39562</v>
      </c>
      <c r="AI50" s="5">
        <v>7.1461</v>
      </c>
      <c r="AJ50" s="5">
        <v>12.722</v>
      </c>
      <c r="AK50" s="5">
        <v>1</v>
      </c>
      <c r="AL50" s="72">
        <v>8.86573E-07</v>
      </c>
      <c r="AM50" s="5">
        <v>8.90033</v>
      </c>
      <c r="AN50" s="5">
        <v>3.435</v>
      </c>
      <c r="AO50" s="5">
        <v>2.1874</v>
      </c>
      <c r="AP50" s="5">
        <v>1.1283</v>
      </c>
      <c r="AQ50" s="5">
        <v>120.025</v>
      </c>
      <c r="AR50" s="5">
        <v>21.0277</v>
      </c>
      <c r="AS50" s="5">
        <v>7.33713</v>
      </c>
      <c r="AT50" s="5">
        <v>2.14043</v>
      </c>
      <c r="AU50" s="5">
        <v>23.0001</v>
      </c>
      <c r="AV50" s="5">
        <v>2.4</v>
      </c>
      <c r="AW50" s="72">
        <v>0.000182845</v>
      </c>
      <c r="AX50" s="5">
        <v>0.606521</v>
      </c>
      <c r="AY50" s="72">
        <v>0.01858</v>
      </c>
      <c r="AZ50" s="5">
        <v>4.2925</v>
      </c>
      <c r="BA50" s="5" t="s">
        <v>188</v>
      </c>
      <c r="BB50" s="5"/>
      <c r="BC50" s="5"/>
      <c r="BD50" s="31"/>
      <c r="BE50" s="24" t="s">
        <v>145</v>
      </c>
      <c r="BF50" s="24" t="s">
        <v>145</v>
      </c>
      <c r="BG50" s="24" t="s">
        <v>145</v>
      </c>
      <c r="BH50" s="24" t="s">
        <v>145</v>
      </c>
      <c r="BI50" s="24" t="s">
        <v>145</v>
      </c>
      <c r="BJ50" s="24" t="s">
        <v>145</v>
      </c>
      <c r="BK50" s="24" t="s">
        <v>145</v>
      </c>
      <c r="BL50" s="24" t="s">
        <v>145</v>
      </c>
      <c r="BM50" s="24" t="s">
        <v>145</v>
      </c>
      <c r="BN50" s="24" t="s">
        <v>145</v>
      </c>
      <c r="BO50" s="24" t="s">
        <v>145</v>
      </c>
    </row>
    <row r="51" spans="1:67" ht="12.75">
      <c r="A51" s="10" t="s">
        <v>12</v>
      </c>
      <c r="B51" s="10"/>
      <c r="C51" s="72">
        <v>5.75226E-07</v>
      </c>
      <c r="D51" s="5">
        <v>1.06138</v>
      </c>
      <c r="E51" s="5">
        <v>16.9243</v>
      </c>
      <c r="F51" s="5">
        <v>47.3423</v>
      </c>
      <c r="G51" s="72">
        <v>1.18643E-10</v>
      </c>
      <c r="H51" s="5">
        <v>1.2273</v>
      </c>
      <c r="I51" s="5">
        <v>74.9667</v>
      </c>
      <c r="J51" s="5">
        <v>1.9528</v>
      </c>
      <c r="K51" s="5">
        <v>72.1338</v>
      </c>
      <c r="L51" s="5">
        <v>40.25</v>
      </c>
      <c r="M51" s="5">
        <v>0.501899</v>
      </c>
      <c r="N51" s="5">
        <v>8.5334</v>
      </c>
      <c r="O51" s="5">
        <v>0.7</v>
      </c>
      <c r="P51" s="5">
        <v>2.5</v>
      </c>
      <c r="Q51" s="5">
        <v>5.37833</v>
      </c>
      <c r="R51" s="5">
        <v>6.88737</v>
      </c>
      <c r="S51" s="5">
        <v>2.40777</v>
      </c>
      <c r="T51" s="5">
        <v>83.2737</v>
      </c>
      <c r="U51" s="5">
        <v>6.599</v>
      </c>
      <c r="V51" s="5">
        <v>9.88784</v>
      </c>
      <c r="W51" s="5">
        <v>698.188</v>
      </c>
      <c r="X51" s="5">
        <v>0.730212</v>
      </c>
      <c r="Y51" s="72">
        <v>0.0366701</v>
      </c>
      <c r="Z51" s="5">
        <v>1399.44</v>
      </c>
      <c r="AA51" s="5">
        <v>235.737</v>
      </c>
      <c r="AB51" s="5">
        <v>0.355133</v>
      </c>
      <c r="AC51" s="5">
        <v>753.43</v>
      </c>
      <c r="AD51" s="5">
        <v>47.3423</v>
      </c>
      <c r="AE51" s="5">
        <v>2.2835</v>
      </c>
      <c r="AF51" s="5">
        <v>0.102021</v>
      </c>
      <c r="AG51" s="5">
        <v>2.66313</v>
      </c>
      <c r="AH51" s="5">
        <v>1.41975</v>
      </c>
      <c r="AI51" s="5">
        <v>7.10993</v>
      </c>
      <c r="AJ51" s="5">
        <v>12.8709</v>
      </c>
      <c r="AK51" s="5">
        <v>1</v>
      </c>
      <c r="AL51" s="72">
        <v>1.09966E-06</v>
      </c>
      <c r="AM51" s="5">
        <v>9.4522</v>
      </c>
      <c r="AN51" s="5">
        <v>3.43522</v>
      </c>
      <c r="AO51" s="5">
        <v>2.07803</v>
      </c>
      <c r="AP51" s="5">
        <v>1.084</v>
      </c>
      <c r="AQ51" s="5">
        <v>129.909</v>
      </c>
      <c r="AR51" s="5">
        <v>22.2857</v>
      </c>
      <c r="AS51" s="5">
        <v>7.40937</v>
      </c>
      <c r="AT51" s="5">
        <v>2.01503</v>
      </c>
      <c r="AU51" s="5">
        <v>23.0001</v>
      </c>
      <c r="AV51" s="5">
        <v>2.4</v>
      </c>
      <c r="AW51" s="72">
        <v>0.000194154</v>
      </c>
      <c r="AX51" s="5">
        <v>0.653085</v>
      </c>
      <c r="AY51" s="72">
        <v>0.0305133</v>
      </c>
      <c r="AZ51" s="5">
        <v>4.2925</v>
      </c>
      <c r="BA51" s="5" t="s">
        <v>188</v>
      </c>
      <c r="BB51" s="5"/>
      <c r="BC51" s="5"/>
      <c r="BD51" s="31"/>
      <c r="BE51" s="24" t="s">
        <v>145</v>
      </c>
      <c r="BF51" s="24" t="s">
        <v>145</v>
      </c>
      <c r="BG51" s="24" t="s">
        <v>145</v>
      </c>
      <c r="BH51" s="24" t="s">
        <v>145</v>
      </c>
      <c r="BI51" s="24" t="s">
        <v>145</v>
      </c>
      <c r="BJ51" s="24" t="s">
        <v>145</v>
      </c>
      <c r="BK51" s="24" t="s">
        <v>145</v>
      </c>
      <c r="BL51" s="24" t="s">
        <v>145</v>
      </c>
      <c r="BM51" s="24" t="s">
        <v>145</v>
      </c>
      <c r="BN51" s="24" t="s">
        <v>145</v>
      </c>
      <c r="BO51" s="24" t="s">
        <v>145</v>
      </c>
    </row>
    <row r="52" spans="1:67" ht="12.75">
      <c r="A52" s="10" t="s">
        <v>13</v>
      </c>
      <c r="B52" s="10"/>
      <c r="C52" s="72">
        <v>7.8199E-07</v>
      </c>
      <c r="D52" s="5">
        <v>1.14373</v>
      </c>
      <c r="E52" s="5">
        <v>17.4947</v>
      </c>
      <c r="F52" s="5">
        <v>49.612</v>
      </c>
      <c r="G52" s="72">
        <v>1.72966E-10</v>
      </c>
      <c r="H52" s="5">
        <v>1.23107</v>
      </c>
      <c r="I52" s="5">
        <v>75.2733</v>
      </c>
      <c r="J52" s="5">
        <v>1.9873</v>
      </c>
      <c r="K52" s="5">
        <v>76.3455</v>
      </c>
      <c r="L52" s="5">
        <v>40.2967</v>
      </c>
      <c r="M52" s="5">
        <v>0.516793</v>
      </c>
      <c r="N52" s="5">
        <v>8.8611</v>
      </c>
      <c r="O52" s="5">
        <v>0.7</v>
      </c>
      <c r="P52" s="5">
        <v>2.5</v>
      </c>
      <c r="Q52" s="5">
        <v>5.47567</v>
      </c>
      <c r="R52" s="5">
        <v>7.46993</v>
      </c>
      <c r="S52" s="5">
        <v>2.4848</v>
      </c>
      <c r="T52" s="5">
        <v>84.1767</v>
      </c>
      <c r="U52" s="5">
        <v>7.01133</v>
      </c>
      <c r="V52" s="5">
        <v>10.0081</v>
      </c>
      <c r="W52" s="5">
        <v>969.722</v>
      </c>
      <c r="X52" s="5">
        <v>0.786989</v>
      </c>
      <c r="Y52" s="72">
        <v>0.0433939</v>
      </c>
      <c r="Z52" s="5">
        <v>1477.48</v>
      </c>
      <c r="AA52" s="5">
        <v>237.533</v>
      </c>
      <c r="AB52" s="5">
        <v>0.359913</v>
      </c>
      <c r="AC52" s="5">
        <v>769.54</v>
      </c>
      <c r="AD52" s="5">
        <v>49.612</v>
      </c>
      <c r="AE52" s="5">
        <v>2.31093</v>
      </c>
      <c r="AF52" s="5">
        <v>0.114197</v>
      </c>
      <c r="AG52" s="5">
        <v>2.7928</v>
      </c>
      <c r="AH52" s="5">
        <v>1.51848</v>
      </c>
      <c r="AI52" s="5">
        <v>7.16973</v>
      </c>
      <c r="AJ52" s="5">
        <v>12.9451</v>
      </c>
      <c r="AK52" s="5">
        <v>1</v>
      </c>
      <c r="AL52" s="72">
        <v>1.41163E-06</v>
      </c>
      <c r="AM52" s="5">
        <v>10.0951</v>
      </c>
      <c r="AN52" s="5">
        <v>3.445</v>
      </c>
      <c r="AO52" s="5">
        <v>2.104</v>
      </c>
      <c r="AP52" s="5">
        <v>1.08873</v>
      </c>
      <c r="AQ52" s="5">
        <v>138.951</v>
      </c>
      <c r="AR52" s="5">
        <v>22.9937</v>
      </c>
      <c r="AS52" s="5">
        <v>7.53687</v>
      </c>
      <c r="AT52" s="5">
        <v>2.07537</v>
      </c>
      <c r="AU52" s="5">
        <v>23.0001</v>
      </c>
      <c r="AV52" s="5">
        <v>2.4</v>
      </c>
      <c r="AW52" s="72">
        <v>0.000212147</v>
      </c>
      <c r="AX52" s="5">
        <v>0.643048</v>
      </c>
      <c r="AY52" s="72">
        <v>0.03277</v>
      </c>
      <c r="AZ52" s="5">
        <v>4.29739</v>
      </c>
      <c r="BA52" s="5" t="s">
        <v>188</v>
      </c>
      <c r="BB52" s="5"/>
      <c r="BC52" s="5"/>
      <c r="BD52" s="31"/>
      <c r="BE52" s="24" t="s">
        <v>145</v>
      </c>
      <c r="BF52" s="24" t="s">
        <v>145</v>
      </c>
      <c r="BG52" s="24" t="s">
        <v>145</v>
      </c>
      <c r="BH52" s="24" t="s">
        <v>145</v>
      </c>
      <c r="BI52" s="24" t="s">
        <v>145</v>
      </c>
      <c r="BJ52" s="24" t="s">
        <v>145</v>
      </c>
      <c r="BK52" s="24" t="s">
        <v>145</v>
      </c>
      <c r="BL52" s="24" t="s">
        <v>145</v>
      </c>
      <c r="BM52" s="24" t="s">
        <v>145</v>
      </c>
      <c r="BN52" s="24" t="s">
        <v>145</v>
      </c>
      <c r="BO52" s="24" t="s">
        <v>145</v>
      </c>
    </row>
    <row r="53" spans="1:67" ht="12.75">
      <c r="A53" s="10" t="s">
        <v>14</v>
      </c>
      <c r="B53" s="10"/>
      <c r="C53" s="72">
        <v>1.07335E-06</v>
      </c>
      <c r="D53" s="5">
        <v>1.13568</v>
      </c>
      <c r="E53" s="5">
        <v>18.5767</v>
      </c>
      <c r="F53" s="5">
        <v>53.079</v>
      </c>
      <c r="G53" s="72">
        <v>2.32017E-10</v>
      </c>
      <c r="H53" s="5">
        <v>1.2328</v>
      </c>
      <c r="I53" s="5">
        <v>79.68</v>
      </c>
      <c r="J53" s="5">
        <v>1.9834</v>
      </c>
      <c r="K53" s="5">
        <v>80.8717</v>
      </c>
      <c r="L53" s="5">
        <v>41.2733</v>
      </c>
      <c r="M53" s="5">
        <v>0.539008</v>
      </c>
      <c r="N53" s="5">
        <v>9.50657</v>
      </c>
      <c r="O53" s="5">
        <v>0.7</v>
      </c>
      <c r="P53" s="5">
        <v>2.5</v>
      </c>
      <c r="Q53" s="5">
        <v>5.673</v>
      </c>
      <c r="R53" s="5">
        <v>7.96013</v>
      </c>
      <c r="S53" s="5">
        <v>2.6429</v>
      </c>
      <c r="T53" s="5">
        <v>88.8587</v>
      </c>
      <c r="U53" s="5">
        <v>7.543</v>
      </c>
      <c r="V53" s="5">
        <v>10.1477</v>
      </c>
      <c r="W53" s="5">
        <v>981.295</v>
      </c>
      <c r="X53" s="5">
        <v>0.839697</v>
      </c>
      <c r="Y53" s="72">
        <v>0.0555422</v>
      </c>
      <c r="Z53" s="5">
        <v>1573.65</v>
      </c>
      <c r="AA53" s="5">
        <v>242.533</v>
      </c>
      <c r="AB53" s="5">
        <v>0.367757</v>
      </c>
      <c r="AC53" s="5">
        <v>785.247</v>
      </c>
      <c r="AD53" s="5">
        <v>53.079</v>
      </c>
      <c r="AE53" s="5">
        <v>2.34657</v>
      </c>
      <c r="AF53" s="5">
        <v>0.126116</v>
      </c>
      <c r="AG53" s="5">
        <v>2.95697</v>
      </c>
      <c r="AH53" s="5">
        <v>1.52958</v>
      </c>
      <c r="AI53" s="5">
        <v>7.40317</v>
      </c>
      <c r="AJ53" s="5">
        <v>13.3349</v>
      </c>
      <c r="AK53" s="5">
        <v>1</v>
      </c>
      <c r="AL53" s="72">
        <v>1.84446E-06</v>
      </c>
      <c r="AM53" s="5">
        <v>11.0017</v>
      </c>
      <c r="AN53" s="5">
        <v>3.46231</v>
      </c>
      <c r="AO53" s="5">
        <v>2.13713</v>
      </c>
      <c r="AP53" s="5">
        <v>1.10803</v>
      </c>
      <c r="AQ53" s="5">
        <v>150.27</v>
      </c>
      <c r="AR53" s="5">
        <v>24.2633</v>
      </c>
      <c r="AS53" s="5">
        <v>7.80597</v>
      </c>
      <c r="AT53" s="5">
        <v>2.14777</v>
      </c>
      <c r="AU53" s="5">
        <v>23.0001</v>
      </c>
      <c r="AV53" s="5">
        <v>2.4</v>
      </c>
      <c r="AW53" s="72">
        <v>0.000235019</v>
      </c>
      <c r="AX53" s="5">
        <v>0.662312</v>
      </c>
      <c r="AY53" s="72">
        <v>0.0349333</v>
      </c>
      <c r="AZ53" s="5">
        <v>4.3</v>
      </c>
      <c r="BA53" s="5" t="s">
        <v>188</v>
      </c>
      <c r="BB53" s="5"/>
      <c r="BC53" s="5"/>
      <c r="BD53" s="31"/>
      <c r="BE53" s="24" t="s">
        <v>145</v>
      </c>
      <c r="BF53" s="24" t="s">
        <v>145</v>
      </c>
      <c r="BG53" s="24" t="s">
        <v>145</v>
      </c>
      <c r="BH53" s="24" t="s">
        <v>145</v>
      </c>
      <c r="BI53" s="24" t="s">
        <v>145</v>
      </c>
      <c r="BJ53" s="24" t="s">
        <v>145</v>
      </c>
      <c r="BK53" s="24" t="s">
        <v>145</v>
      </c>
      <c r="BL53" s="24" t="s">
        <v>145</v>
      </c>
      <c r="BM53" s="24" t="s">
        <v>145</v>
      </c>
      <c r="BN53" s="24" t="s">
        <v>145</v>
      </c>
      <c r="BO53" s="24" t="s">
        <v>145</v>
      </c>
    </row>
    <row r="54" spans="1:67" ht="12.75">
      <c r="A54" s="10" t="s">
        <v>15</v>
      </c>
      <c r="B54" s="10"/>
      <c r="C54" s="72">
        <v>1.78142E-06</v>
      </c>
      <c r="D54" s="5">
        <v>1.09927</v>
      </c>
      <c r="E54" s="5">
        <v>18.8577</v>
      </c>
      <c r="F54" s="5">
        <v>54.4933</v>
      </c>
      <c r="G54" s="72">
        <v>3.15297E-10</v>
      </c>
      <c r="H54" s="5">
        <v>1.2385</v>
      </c>
      <c r="I54" s="5">
        <v>85.2333</v>
      </c>
      <c r="J54" s="5">
        <v>1.9792</v>
      </c>
      <c r="K54" s="5">
        <v>86.0662</v>
      </c>
      <c r="L54" s="5">
        <v>42.5567</v>
      </c>
      <c r="M54" s="5">
        <v>0.548864</v>
      </c>
      <c r="N54" s="5">
        <v>9.6789</v>
      </c>
      <c r="O54" s="5">
        <v>0.7</v>
      </c>
      <c r="P54" s="5">
        <v>2.5</v>
      </c>
      <c r="Q54" s="5">
        <v>5.75333</v>
      </c>
      <c r="R54" s="5">
        <v>8.16773</v>
      </c>
      <c r="S54" s="5">
        <v>2.67757</v>
      </c>
      <c r="T54" s="5">
        <v>95.948</v>
      </c>
      <c r="U54" s="5">
        <v>7.90733</v>
      </c>
      <c r="V54" s="5">
        <v>10.352</v>
      </c>
      <c r="W54" s="5">
        <v>987.853</v>
      </c>
      <c r="X54" s="5">
        <v>0.861814</v>
      </c>
      <c r="Y54" s="72">
        <v>0.0892518</v>
      </c>
      <c r="Z54" s="5">
        <v>1624.82</v>
      </c>
      <c r="AA54" s="5">
        <v>234.243</v>
      </c>
      <c r="AB54" s="5">
        <v>0.369513</v>
      </c>
      <c r="AC54" s="5">
        <v>794.777</v>
      </c>
      <c r="AD54" s="5">
        <v>54.4933</v>
      </c>
      <c r="AE54" s="5">
        <v>2.344</v>
      </c>
      <c r="AF54" s="5">
        <v>0.13804</v>
      </c>
      <c r="AG54" s="5">
        <v>3.0036</v>
      </c>
      <c r="AH54" s="5">
        <v>1.51928</v>
      </c>
      <c r="AI54" s="5">
        <v>7.50263</v>
      </c>
      <c r="AJ54" s="5">
        <v>13.317</v>
      </c>
      <c r="AK54" s="5">
        <v>1</v>
      </c>
      <c r="AL54" s="72">
        <v>2.15879E-06</v>
      </c>
      <c r="AM54" s="5">
        <v>13.9019</v>
      </c>
      <c r="AN54" s="5">
        <v>3.47651</v>
      </c>
      <c r="AO54" s="5">
        <v>2.13303</v>
      </c>
      <c r="AP54" s="5">
        <v>1.17563</v>
      </c>
      <c r="AQ54" s="5">
        <v>154.59</v>
      </c>
      <c r="AR54" s="5">
        <v>24.5717</v>
      </c>
      <c r="AS54" s="5">
        <v>7.91623</v>
      </c>
      <c r="AT54" s="5">
        <v>2.1584</v>
      </c>
      <c r="AU54" s="5">
        <v>23.0001</v>
      </c>
      <c r="AV54" s="5">
        <v>2.4</v>
      </c>
      <c r="AW54" s="72">
        <v>0.000260508</v>
      </c>
      <c r="AX54" s="5">
        <v>0.680454</v>
      </c>
      <c r="AY54" s="72">
        <v>0.0392867</v>
      </c>
      <c r="AZ54" s="5">
        <v>4.3</v>
      </c>
      <c r="BA54" s="5" t="s">
        <v>188</v>
      </c>
      <c r="BB54" s="5"/>
      <c r="BC54" s="5"/>
      <c r="BD54" s="31"/>
      <c r="BE54" s="24" t="s">
        <v>145</v>
      </c>
      <c r="BF54" s="24" t="s">
        <v>145</v>
      </c>
      <c r="BG54" s="24" t="s">
        <v>145</v>
      </c>
      <c r="BH54" s="24" t="s">
        <v>145</v>
      </c>
      <c r="BI54" s="24" t="s">
        <v>145</v>
      </c>
      <c r="BJ54" s="24" t="s">
        <v>145</v>
      </c>
      <c r="BK54" s="24" t="s">
        <v>145</v>
      </c>
      <c r="BL54" s="24" t="s">
        <v>145</v>
      </c>
      <c r="BM54" s="24" t="s">
        <v>145</v>
      </c>
      <c r="BN54" s="24" t="s">
        <v>145</v>
      </c>
      <c r="BO54" s="24" t="s">
        <v>145</v>
      </c>
    </row>
    <row r="55" spans="1:67" ht="12.75">
      <c r="A55" s="10" t="s">
        <v>16</v>
      </c>
      <c r="B55" s="10"/>
      <c r="C55" s="72">
        <v>2.78365E-06</v>
      </c>
      <c r="D55" s="5">
        <v>1.07507</v>
      </c>
      <c r="E55" s="5">
        <v>19.0487</v>
      </c>
      <c r="F55" s="5">
        <v>55.257</v>
      </c>
      <c r="G55" s="72">
        <v>4.14584E-10</v>
      </c>
      <c r="H55" s="5">
        <v>1.25543</v>
      </c>
      <c r="I55" s="5">
        <v>88.0467</v>
      </c>
      <c r="J55" s="5">
        <v>2.05307</v>
      </c>
      <c r="K55" s="5">
        <v>91.6089</v>
      </c>
      <c r="L55" s="5">
        <v>43.4</v>
      </c>
      <c r="M55" s="5">
        <v>0.558425</v>
      </c>
      <c r="N55" s="5">
        <v>9.8462</v>
      </c>
      <c r="O55" s="5">
        <v>0.7</v>
      </c>
      <c r="P55" s="5">
        <v>2.5</v>
      </c>
      <c r="Q55" s="5">
        <v>5.787</v>
      </c>
      <c r="R55" s="5">
        <v>8.30567</v>
      </c>
      <c r="S55" s="5">
        <v>2.7025</v>
      </c>
      <c r="T55" s="5">
        <v>102.221</v>
      </c>
      <c r="U55" s="5">
        <v>7.79333</v>
      </c>
      <c r="V55" s="5">
        <v>10.7407</v>
      </c>
      <c r="W55" s="5">
        <v>994.566</v>
      </c>
      <c r="X55" s="5">
        <v>0.876201</v>
      </c>
      <c r="Y55" s="5">
        <v>0.13064</v>
      </c>
      <c r="Z55" s="5">
        <v>1662.43</v>
      </c>
      <c r="AA55" s="5">
        <v>231.007</v>
      </c>
      <c r="AB55" s="5">
        <v>0.372767</v>
      </c>
      <c r="AC55" s="5">
        <v>795.727</v>
      </c>
      <c r="AD55" s="5">
        <v>55.257</v>
      </c>
      <c r="AE55" s="5">
        <v>2.3243</v>
      </c>
      <c r="AF55" s="5">
        <v>0.149961</v>
      </c>
      <c r="AG55" s="5">
        <v>3.0455</v>
      </c>
      <c r="AH55" s="5">
        <v>1.51921</v>
      </c>
      <c r="AI55" s="5">
        <v>7.68897</v>
      </c>
      <c r="AJ55" s="5">
        <v>13.4948</v>
      </c>
      <c r="AK55" s="5">
        <v>1</v>
      </c>
      <c r="AL55" s="72">
        <v>2.44749E-06</v>
      </c>
      <c r="AM55" s="5">
        <v>14.002</v>
      </c>
      <c r="AN55" s="5">
        <v>3.50575</v>
      </c>
      <c r="AO55" s="5">
        <v>2.11623</v>
      </c>
      <c r="AP55" s="5">
        <v>1.2335</v>
      </c>
      <c r="AQ55" s="5">
        <v>154.413</v>
      </c>
      <c r="AR55" s="5">
        <v>25.196</v>
      </c>
      <c r="AS55" s="5">
        <v>7.97407</v>
      </c>
      <c r="AT55" s="5">
        <v>2.1975</v>
      </c>
      <c r="AU55" s="5">
        <v>23.0001</v>
      </c>
      <c r="AV55" s="5">
        <v>2.4</v>
      </c>
      <c r="AW55" s="72">
        <v>0.000309954</v>
      </c>
      <c r="AX55" s="5">
        <v>0.697296</v>
      </c>
      <c r="AY55" s="72">
        <v>0.0476533</v>
      </c>
      <c r="AZ55" s="5">
        <v>5.56984</v>
      </c>
      <c r="BA55" s="5" t="s">
        <v>188</v>
      </c>
      <c r="BB55" s="5"/>
      <c r="BC55" s="5"/>
      <c r="BD55" s="31"/>
      <c r="BE55" s="24" t="s">
        <v>145</v>
      </c>
      <c r="BF55" s="24" t="s">
        <v>145</v>
      </c>
      <c r="BG55" s="24" t="s">
        <v>145</v>
      </c>
      <c r="BH55" s="24" t="s">
        <v>145</v>
      </c>
      <c r="BI55" s="24" t="s">
        <v>145</v>
      </c>
      <c r="BJ55" s="24" t="s">
        <v>145</v>
      </c>
      <c r="BK55" s="24" t="s">
        <v>145</v>
      </c>
      <c r="BL55" s="24" t="s">
        <v>145</v>
      </c>
      <c r="BM55" s="24" t="s">
        <v>145</v>
      </c>
      <c r="BN55" s="24" t="s">
        <v>145</v>
      </c>
      <c r="BO55" s="24" t="s">
        <v>145</v>
      </c>
    </row>
    <row r="56" spans="1:67" ht="12.75">
      <c r="A56" s="10" t="s">
        <v>17</v>
      </c>
      <c r="B56" s="10"/>
      <c r="C56" s="72">
        <v>4.11807E-06</v>
      </c>
      <c r="D56" s="5">
        <v>1.10682</v>
      </c>
      <c r="E56" s="5">
        <v>19.0383</v>
      </c>
      <c r="F56" s="5">
        <v>55.2803</v>
      </c>
      <c r="G56" s="72">
        <v>5.50427E-10</v>
      </c>
      <c r="H56" s="5">
        <v>1.2925</v>
      </c>
      <c r="I56" s="5">
        <v>89.9567</v>
      </c>
      <c r="J56" s="5">
        <v>2.16113</v>
      </c>
      <c r="K56" s="5">
        <v>97.4261</v>
      </c>
      <c r="L56" s="5">
        <v>43.53</v>
      </c>
      <c r="M56" s="5">
        <v>0.565035</v>
      </c>
      <c r="N56" s="5">
        <v>9.944</v>
      </c>
      <c r="O56" s="5">
        <v>0.7</v>
      </c>
      <c r="P56" s="5">
        <v>2.5</v>
      </c>
      <c r="Q56" s="5">
        <v>5.76433</v>
      </c>
      <c r="R56" s="5">
        <v>8.32777</v>
      </c>
      <c r="S56" s="5">
        <v>2.7095</v>
      </c>
      <c r="T56" s="5">
        <v>107.279</v>
      </c>
      <c r="U56" s="5">
        <v>7.81267</v>
      </c>
      <c r="V56" s="5">
        <v>10.972</v>
      </c>
      <c r="W56" s="5">
        <v>1006.54</v>
      </c>
      <c r="X56" s="5">
        <v>0.883989</v>
      </c>
      <c r="Y56" s="5">
        <v>0.192312</v>
      </c>
      <c r="Z56" s="5">
        <v>1675.42</v>
      </c>
      <c r="AA56" s="5">
        <v>229.607</v>
      </c>
      <c r="AB56" s="5">
        <v>0.376137</v>
      </c>
      <c r="AC56" s="5">
        <v>798.173</v>
      </c>
      <c r="AD56" s="5">
        <v>55.2803</v>
      </c>
      <c r="AE56" s="5">
        <v>2.3021</v>
      </c>
      <c r="AF56" s="5">
        <v>0.161874</v>
      </c>
      <c r="AG56" s="5">
        <v>3.05077</v>
      </c>
      <c r="AH56" s="5">
        <v>1.53659</v>
      </c>
      <c r="AI56" s="5">
        <v>7.74113</v>
      </c>
      <c r="AJ56" s="5">
        <v>13.7578</v>
      </c>
      <c r="AK56" s="5">
        <v>1</v>
      </c>
      <c r="AL56" s="72">
        <v>3.02429E-06</v>
      </c>
      <c r="AM56" s="5">
        <v>15.1353</v>
      </c>
      <c r="AN56" s="5">
        <v>3.51222</v>
      </c>
      <c r="AO56" s="5">
        <v>2.09953</v>
      </c>
      <c r="AP56" s="5">
        <v>1.27592</v>
      </c>
      <c r="AQ56" s="5">
        <v>152.947</v>
      </c>
      <c r="AR56" s="5">
        <v>25.147</v>
      </c>
      <c r="AS56" s="5">
        <v>8.00223</v>
      </c>
      <c r="AT56" s="5">
        <v>2.24587</v>
      </c>
      <c r="AU56" s="5">
        <v>23.0001</v>
      </c>
      <c r="AV56" s="5">
        <v>2.4</v>
      </c>
      <c r="AW56" s="72">
        <v>0.000347913</v>
      </c>
      <c r="AX56" s="5">
        <v>0.716157</v>
      </c>
      <c r="AY56" s="72">
        <v>0.0530233</v>
      </c>
      <c r="AZ56" s="5">
        <v>7.5</v>
      </c>
      <c r="BA56" s="5" t="s">
        <v>188</v>
      </c>
      <c r="BB56" s="5"/>
      <c r="BC56" s="5"/>
      <c r="BD56" s="31"/>
      <c r="BE56" s="24" t="s">
        <v>145</v>
      </c>
      <c r="BF56" s="24" t="s">
        <v>145</v>
      </c>
      <c r="BG56" s="24" t="s">
        <v>145</v>
      </c>
      <c r="BH56" s="24" t="s">
        <v>145</v>
      </c>
      <c r="BI56" s="24" t="s">
        <v>145</v>
      </c>
      <c r="BJ56" s="24" t="s">
        <v>145</v>
      </c>
      <c r="BK56" s="24" t="s">
        <v>145</v>
      </c>
      <c r="BL56" s="24" t="s">
        <v>145</v>
      </c>
      <c r="BM56" s="24" t="s">
        <v>145</v>
      </c>
      <c r="BN56" s="24" t="s">
        <v>145</v>
      </c>
      <c r="BO56" s="24" t="s">
        <v>145</v>
      </c>
    </row>
    <row r="57" spans="1:67" ht="12.75">
      <c r="A57" s="10" t="s">
        <v>18</v>
      </c>
      <c r="B57" s="10"/>
      <c r="C57" s="72">
        <v>6.93439E-06</v>
      </c>
      <c r="D57" s="5">
        <v>1.19345</v>
      </c>
      <c r="E57" s="5">
        <v>20.506</v>
      </c>
      <c r="F57" s="5">
        <v>59.0067</v>
      </c>
      <c r="G57" s="72">
        <v>7.2864E-10</v>
      </c>
      <c r="H57" s="5">
        <v>1.3139</v>
      </c>
      <c r="I57" s="5">
        <v>95.1733</v>
      </c>
      <c r="J57" s="5">
        <v>2.39693</v>
      </c>
      <c r="K57" s="5">
        <v>103.795</v>
      </c>
      <c r="L57" s="5">
        <v>44.2333</v>
      </c>
      <c r="M57" s="5">
        <v>0.60169</v>
      </c>
      <c r="N57" s="5">
        <v>10.6313</v>
      </c>
      <c r="O57" s="5">
        <v>0.7</v>
      </c>
      <c r="P57" s="5">
        <v>2.5</v>
      </c>
      <c r="Q57" s="5">
        <v>6.123</v>
      </c>
      <c r="R57" s="5">
        <v>8.96023</v>
      </c>
      <c r="S57" s="5">
        <v>2.9189</v>
      </c>
      <c r="T57" s="5">
        <v>115.9</v>
      </c>
      <c r="U57" s="5">
        <v>7.83967</v>
      </c>
      <c r="V57" s="5">
        <v>11.5793</v>
      </c>
      <c r="W57" s="5">
        <v>1038.36</v>
      </c>
      <c r="X57" s="5">
        <v>0.946857</v>
      </c>
      <c r="Y57" s="5">
        <v>0.311217</v>
      </c>
      <c r="Z57" s="5">
        <v>1799.49</v>
      </c>
      <c r="AA57" s="5">
        <v>243.457</v>
      </c>
      <c r="AB57" s="5">
        <v>0.38813</v>
      </c>
      <c r="AC57" s="5">
        <v>810.517</v>
      </c>
      <c r="AD57" s="5">
        <v>59.0067</v>
      </c>
      <c r="AE57" s="5">
        <v>2.34157</v>
      </c>
      <c r="AF57" s="5">
        <v>0.173731</v>
      </c>
      <c r="AG57" s="5">
        <v>3.29313</v>
      </c>
      <c r="AH57" s="5">
        <v>1.94987</v>
      </c>
      <c r="AI57" s="5">
        <v>8.36613</v>
      </c>
      <c r="AJ57" s="5">
        <v>14.1229</v>
      </c>
      <c r="AK57" s="5">
        <v>1</v>
      </c>
      <c r="AL57" s="72">
        <v>3.70635E-06</v>
      </c>
      <c r="AM57" s="5">
        <v>18.002</v>
      </c>
      <c r="AN57" s="5">
        <v>3.52119</v>
      </c>
      <c r="AO57" s="5">
        <v>2.1525</v>
      </c>
      <c r="AP57" s="5">
        <v>1.57484</v>
      </c>
      <c r="AQ57" s="5">
        <v>165.183</v>
      </c>
      <c r="AR57" s="5">
        <v>25.3593</v>
      </c>
      <c r="AS57" s="5">
        <v>8.40733</v>
      </c>
      <c r="AT57" s="5">
        <v>2.44087</v>
      </c>
      <c r="AU57" s="5">
        <v>23.0001</v>
      </c>
      <c r="AV57" s="5">
        <v>2.4</v>
      </c>
      <c r="AW57" s="72">
        <v>0.000387273</v>
      </c>
      <c r="AX57" s="5">
        <v>0.771047</v>
      </c>
      <c r="AY57" s="72">
        <v>0.0564133</v>
      </c>
      <c r="AZ57" s="5">
        <v>7.5</v>
      </c>
      <c r="BA57" s="5" t="s">
        <v>188</v>
      </c>
      <c r="BB57" s="5"/>
      <c r="BC57" s="5"/>
      <c r="BD57" s="31"/>
      <c r="BE57" s="24" t="s">
        <v>145</v>
      </c>
      <c r="BF57" s="24" t="s">
        <v>145</v>
      </c>
      <c r="BG57" s="24" t="s">
        <v>145</v>
      </c>
      <c r="BH57" s="24" t="s">
        <v>145</v>
      </c>
      <c r="BI57" s="24" t="s">
        <v>145</v>
      </c>
      <c r="BJ57" s="24" t="s">
        <v>145</v>
      </c>
      <c r="BK57" s="24" t="s">
        <v>145</v>
      </c>
      <c r="BL57" s="24" t="s">
        <v>145</v>
      </c>
      <c r="BM57" s="24" t="s">
        <v>145</v>
      </c>
      <c r="BN57" s="24" t="s">
        <v>145</v>
      </c>
      <c r="BO57" s="24" t="s">
        <v>145</v>
      </c>
    </row>
    <row r="58" spans="1:67" ht="12.75">
      <c r="A58" s="10" t="s">
        <v>19</v>
      </c>
      <c r="B58" s="10"/>
      <c r="C58" s="72">
        <v>1.32235E-05</v>
      </c>
      <c r="D58" s="5">
        <v>1.18274</v>
      </c>
      <c r="E58" s="5">
        <v>21.4433</v>
      </c>
      <c r="F58" s="5">
        <v>61.5917</v>
      </c>
      <c r="G58" s="72">
        <v>9.93063E-10</v>
      </c>
      <c r="H58" s="5">
        <v>1.31843</v>
      </c>
      <c r="I58" s="5">
        <v>120.733</v>
      </c>
      <c r="J58" s="5">
        <v>2.66903</v>
      </c>
      <c r="K58" s="5">
        <v>110.439</v>
      </c>
      <c r="L58" s="5">
        <v>46.9674</v>
      </c>
      <c r="M58" s="5">
        <v>0.628393</v>
      </c>
      <c r="N58" s="5">
        <v>11.0049</v>
      </c>
      <c r="O58" s="5">
        <v>0.7</v>
      </c>
      <c r="P58" s="5">
        <v>2.5</v>
      </c>
      <c r="Q58" s="5">
        <v>6.36567</v>
      </c>
      <c r="R58" s="5">
        <v>9.36273</v>
      </c>
      <c r="S58" s="5">
        <v>3.05287</v>
      </c>
      <c r="T58" s="5">
        <v>125.466</v>
      </c>
      <c r="U58" s="5">
        <v>7.82633</v>
      </c>
      <c r="V58" s="5">
        <v>12.1583</v>
      </c>
      <c r="W58" s="5">
        <v>1064.32</v>
      </c>
      <c r="X58" s="5">
        <v>0.983166</v>
      </c>
      <c r="Y58" s="5">
        <v>0.538669</v>
      </c>
      <c r="Z58" s="5">
        <v>1890.5</v>
      </c>
      <c r="AA58" s="5">
        <v>246.02</v>
      </c>
      <c r="AB58" s="5">
        <v>0.400827</v>
      </c>
      <c r="AC58" s="5">
        <v>819.487</v>
      </c>
      <c r="AD58" s="5">
        <v>61.5917</v>
      </c>
      <c r="AE58" s="5">
        <v>2.4066</v>
      </c>
      <c r="AF58" s="5">
        <v>0.185744</v>
      </c>
      <c r="AG58" s="5">
        <v>3.44533</v>
      </c>
      <c r="AH58" s="5">
        <v>2.0503</v>
      </c>
      <c r="AI58" s="5">
        <v>8.8496</v>
      </c>
      <c r="AJ58" s="5">
        <v>14.8098</v>
      </c>
      <c r="AK58" s="5">
        <v>1</v>
      </c>
      <c r="AL58" s="72">
        <v>4.68929E-06</v>
      </c>
      <c r="AM58" s="5">
        <v>19.6555</v>
      </c>
      <c r="AN58" s="5">
        <v>3.55608</v>
      </c>
      <c r="AO58" s="5">
        <v>2.16407</v>
      </c>
      <c r="AP58" s="5">
        <v>1.81685</v>
      </c>
      <c r="AQ58" s="5">
        <v>170.501</v>
      </c>
      <c r="AR58" s="5">
        <v>26.0503</v>
      </c>
      <c r="AS58" s="5">
        <v>8.70357</v>
      </c>
      <c r="AT58" s="5">
        <v>2.5145</v>
      </c>
      <c r="AU58" s="5">
        <v>25.5571</v>
      </c>
      <c r="AV58" s="5">
        <v>2.4</v>
      </c>
      <c r="AW58" s="72">
        <v>0.000421571</v>
      </c>
      <c r="AX58" s="5">
        <v>0.822726</v>
      </c>
      <c r="AY58" s="72">
        <v>0.0664833</v>
      </c>
      <c r="AZ58" s="5">
        <v>7.5</v>
      </c>
      <c r="BA58" s="5" t="s">
        <v>188</v>
      </c>
      <c r="BB58" s="5"/>
      <c r="BC58" s="5"/>
      <c r="BD58" s="31"/>
      <c r="BE58" s="24" t="s">
        <v>145</v>
      </c>
      <c r="BF58" s="24" t="s">
        <v>145</v>
      </c>
      <c r="BG58" s="24" t="s">
        <v>145</v>
      </c>
      <c r="BH58" s="24" t="s">
        <v>145</v>
      </c>
      <c r="BI58" s="24" t="s">
        <v>145</v>
      </c>
      <c r="BJ58" s="24" t="s">
        <v>145</v>
      </c>
      <c r="BK58" s="24" t="s">
        <v>145</v>
      </c>
      <c r="BL58" s="24" t="s">
        <v>145</v>
      </c>
      <c r="BM58" s="24" t="s">
        <v>145</v>
      </c>
      <c r="BN58" s="24" t="s">
        <v>145</v>
      </c>
      <c r="BO58" s="24" t="s">
        <v>145</v>
      </c>
    </row>
    <row r="59" spans="1:67" ht="12.75">
      <c r="A59" s="10" t="s">
        <v>20</v>
      </c>
      <c r="B59" s="10"/>
      <c r="C59" s="72">
        <v>2.4952E-05</v>
      </c>
      <c r="D59" s="5">
        <v>1.33781</v>
      </c>
      <c r="E59" s="5">
        <v>22.8717</v>
      </c>
      <c r="F59" s="5">
        <v>65.368</v>
      </c>
      <c r="G59" s="72">
        <v>1.3676E-09</v>
      </c>
      <c r="H59" s="5">
        <v>1.35337</v>
      </c>
      <c r="I59" s="5">
        <v>135.503</v>
      </c>
      <c r="J59" s="5">
        <v>2.8266</v>
      </c>
      <c r="K59" s="5">
        <v>118.857</v>
      </c>
      <c r="L59" s="5">
        <v>48.2962</v>
      </c>
      <c r="M59" s="5">
        <v>0.667729</v>
      </c>
      <c r="N59" s="5">
        <v>11.6435</v>
      </c>
      <c r="O59" s="5">
        <v>0.7</v>
      </c>
      <c r="P59" s="5">
        <v>2.5</v>
      </c>
      <c r="Q59" s="5">
        <v>6.78186</v>
      </c>
      <c r="R59" s="5">
        <v>9.96013</v>
      </c>
      <c r="S59" s="5">
        <v>3.25633</v>
      </c>
      <c r="T59" s="5">
        <v>134.544</v>
      </c>
      <c r="U59" s="5">
        <v>7.80267</v>
      </c>
      <c r="V59" s="5">
        <v>12.8377</v>
      </c>
      <c r="W59" s="5">
        <v>1088.58</v>
      </c>
      <c r="X59" s="5">
        <v>1.04591</v>
      </c>
      <c r="Y59" s="5">
        <v>0.732874</v>
      </c>
      <c r="Z59" s="5">
        <v>2021.09</v>
      </c>
      <c r="AA59" s="5">
        <v>257.683</v>
      </c>
      <c r="AB59" s="5">
        <v>0.411877</v>
      </c>
      <c r="AC59" s="5">
        <v>838.723</v>
      </c>
      <c r="AD59" s="5">
        <v>65.368</v>
      </c>
      <c r="AE59" s="5">
        <v>2.53717</v>
      </c>
      <c r="AF59" s="5">
        <v>0.200569</v>
      </c>
      <c r="AG59" s="5">
        <v>3.68337</v>
      </c>
      <c r="AH59" s="5">
        <v>2.17778</v>
      </c>
      <c r="AI59" s="5">
        <v>9.36677</v>
      </c>
      <c r="AJ59" s="5">
        <v>15.7402</v>
      </c>
      <c r="AK59" s="5">
        <v>1</v>
      </c>
      <c r="AL59" s="72">
        <v>7.00023E-06</v>
      </c>
      <c r="AM59" s="5">
        <v>18.571</v>
      </c>
      <c r="AN59" s="5">
        <v>3.58357</v>
      </c>
      <c r="AO59" s="5">
        <v>2.23883</v>
      </c>
      <c r="AP59" s="5">
        <v>2.04175</v>
      </c>
      <c r="AQ59" s="5">
        <v>180.074</v>
      </c>
      <c r="AR59" s="5">
        <v>26.5637</v>
      </c>
      <c r="AS59" s="5">
        <v>9.26487</v>
      </c>
      <c r="AT59" s="5">
        <v>2.75557</v>
      </c>
      <c r="AU59" s="5">
        <v>27.7778</v>
      </c>
      <c r="AV59" s="5">
        <v>2.4</v>
      </c>
      <c r="AW59" s="72">
        <v>0.000470577</v>
      </c>
      <c r="AX59" s="5">
        <v>0.897808</v>
      </c>
      <c r="AY59" s="72">
        <v>0.0843467</v>
      </c>
      <c r="AZ59" s="5">
        <v>7.5</v>
      </c>
      <c r="BA59" s="5" t="s">
        <v>188</v>
      </c>
      <c r="BB59" s="5"/>
      <c r="BC59" s="5"/>
      <c r="BD59" s="31"/>
      <c r="BE59" s="24" t="s">
        <v>145</v>
      </c>
      <c r="BF59" s="24" t="s">
        <v>145</v>
      </c>
      <c r="BG59" s="24" t="s">
        <v>145</v>
      </c>
      <c r="BH59" s="24" t="s">
        <v>145</v>
      </c>
      <c r="BI59" s="24" t="s">
        <v>145</v>
      </c>
      <c r="BJ59" s="24" t="s">
        <v>145</v>
      </c>
      <c r="BK59" s="24" t="s">
        <v>145</v>
      </c>
      <c r="BL59" s="24" t="s">
        <v>145</v>
      </c>
      <c r="BM59" s="24" t="s">
        <v>145</v>
      </c>
      <c r="BN59" s="24" t="s">
        <v>145</v>
      </c>
      <c r="BO59" s="24" t="s">
        <v>145</v>
      </c>
    </row>
    <row r="60" spans="1:67" ht="12.75">
      <c r="A60" s="10" t="s">
        <v>21</v>
      </c>
      <c r="B60" s="10"/>
      <c r="C60" s="72">
        <v>5.56716E-05</v>
      </c>
      <c r="D60" s="5">
        <v>1.50077</v>
      </c>
      <c r="E60" s="5">
        <v>21.7033</v>
      </c>
      <c r="F60" s="5">
        <v>62.1663</v>
      </c>
      <c r="G60" s="72">
        <v>1.90165E-09</v>
      </c>
      <c r="H60" s="5">
        <v>1.3693</v>
      </c>
      <c r="I60" s="5">
        <v>151.99</v>
      </c>
      <c r="J60" s="5">
        <v>2.85037</v>
      </c>
      <c r="K60" s="5">
        <v>135.43</v>
      </c>
      <c r="L60" s="5">
        <v>49.4939</v>
      </c>
      <c r="M60" s="5">
        <v>0.632168</v>
      </c>
      <c r="N60" s="5">
        <v>11.0798</v>
      </c>
      <c r="O60" s="5">
        <v>0.7</v>
      </c>
      <c r="P60" s="5">
        <v>2.5</v>
      </c>
      <c r="Q60" s="5">
        <v>6.42379</v>
      </c>
      <c r="R60" s="5">
        <v>9.4071</v>
      </c>
      <c r="S60" s="5">
        <v>3.08667</v>
      </c>
      <c r="T60" s="5">
        <v>135.846</v>
      </c>
      <c r="U60" s="5">
        <v>7.77733</v>
      </c>
      <c r="V60" s="5">
        <v>12.4977</v>
      </c>
      <c r="W60" s="5">
        <v>1112.16</v>
      </c>
      <c r="X60" s="5">
        <v>0.986507</v>
      </c>
      <c r="Y60" s="5">
        <v>1.01473</v>
      </c>
      <c r="Z60" s="5">
        <v>1970.71</v>
      </c>
      <c r="AA60" s="5">
        <v>250.733</v>
      </c>
      <c r="AB60" s="5">
        <v>0.403253</v>
      </c>
      <c r="AC60" s="5">
        <v>867.043</v>
      </c>
      <c r="AD60" s="5">
        <v>62.1663</v>
      </c>
      <c r="AE60" s="5">
        <v>2.4809</v>
      </c>
      <c r="AF60" s="5">
        <v>0.218566</v>
      </c>
      <c r="AG60" s="5">
        <v>3.48543</v>
      </c>
      <c r="AH60" s="5">
        <v>2.19739</v>
      </c>
      <c r="AI60" s="5">
        <v>8.89367</v>
      </c>
      <c r="AJ60" s="5">
        <v>15.9641</v>
      </c>
      <c r="AK60" s="5">
        <v>1</v>
      </c>
      <c r="AL60" s="72">
        <v>9.69744E-06</v>
      </c>
      <c r="AM60" s="5">
        <v>18.4789</v>
      </c>
      <c r="AN60" s="5">
        <v>3.61497</v>
      </c>
      <c r="AO60" s="5">
        <v>2.22207</v>
      </c>
      <c r="AP60" s="5">
        <v>1.96617</v>
      </c>
      <c r="AQ60" s="5">
        <v>174.01</v>
      </c>
      <c r="AR60" s="5">
        <v>27.3067</v>
      </c>
      <c r="AS60" s="5">
        <v>8.942</v>
      </c>
      <c r="AT60" s="5">
        <v>2.59263</v>
      </c>
      <c r="AU60" s="5">
        <v>27.4428</v>
      </c>
      <c r="AV60" s="5">
        <v>2.4</v>
      </c>
      <c r="AW60" s="72">
        <v>0.000518692</v>
      </c>
      <c r="AX60" s="5">
        <v>0.795631</v>
      </c>
      <c r="AY60" s="72">
        <v>0.0938733</v>
      </c>
      <c r="AZ60" s="5">
        <v>7.5</v>
      </c>
      <c r="BA60" s="5" t="s">
        <v>188</v>
      </c>
      <c r="BB60" s="5"/>
      <c r="BC60" s="5"/>
      <c r="BD60" s="31"/>
      <c r="BE60" s="24" t="s">
        <v>145</v>
      </c>
      <c r="BF60" s="24" t="s">
        <v>145</v>
      </c>
      <c r="BG60" s="24" t="s">
        <v>145</v>
      </c>
      <c r="BH60" s="24" t="s">
        <v>145</v>
      </c>
      <c r="BI60" s="24" t="s">
        <v>145</v>
      </c>
      <c r="BJ60" s="24" t="s">
        <v>145</v>
      </c>
      <c r="BK60" s="24" t="s">
        <v>145</v>
      </c>
      <c r="BL60" s="24" t="s">
        <v>145</v>
      </c>
      <c r="BM60" s="24" t="s">
        <v>145</v>
      </c>
      <c r="BN60" s="24" t="s">
        <v>145</v>
      </c>
      <c r="BO60" s="24" t="s">
        <v>145</v>
      </c>
    </row>
    <row r="61" spans="1:67" ht="12.75">
      <c r="A61" s="10" t="s">
        <v>22</v>
      </c>
      <c r="B61" s="10"/>
      <c r="C61" s="72">
        <v>8.005E-05</v>
      </c>
      <c r="D61" s="5">
        <v>1.43356</v>
      </c>
      <c r="E61" s="5">
        <v>20.0167</v>
      </c>
      <c r="F61" s="5">
        <v>57.561</v>
      </c>
      <c r="G61" s="72">
        <v>2.47066E-09</v>
      </c>
      <c r="H61" s="5">
        <v>1.35997</v>
      </c>
      <c r="I61" s="5">
        <v>175.163</v>
      </c>
      <c r="J61" s="5">
        <v>2.9129</v>
      </c>
      <c r="K61" s="5">
        <v>150.281</v>
      </c>
      <c r="L61" s="5">
        <v>51.27</v>
      </c>
      <c r="M61" s="5">
        <v>0.59282</v>
      </c>
      <c r="N61" s="5">
        <v>10.2946</v>
      </c>
      <c r="O61" s="5">
        <v>0.7</v>
      </c>
      <c r="P61" s="5">
        <v>2.5</v>
      </c>
      <c r="Q61" s="5">
        <v>6.0087</v>
      </c>
      <c r="R61" s="5">
        <v>8.68683</v>
      </c>
      <c r="S61" s="5">
        <v>2.84897</v>
      </c>
      <c r="T61" s="5">
        <v>133.29</v>
      </c>
      <c r="U61" s="5">
        <v>7.78367</v>
      </c>
      <c r="V61" s="5">
        <v>12.0483</v>
      </c>
      <c r="W61" s="5">
        <v>1118.69</v>
      </c>
      <c r="X61" s="5">
        <v>0.913597</v>
      </c>
      <c r="Y61" s="5">
        <v>1.48659</v>
      </c>
      <c r="Z61" s="5">
        <v>1895.62</v>
      </c>
      <c r="AA61" s="5">
        <v>238.637</v>
      </c>
      <c r="AB61" s="5">
        <v>0.38928</v>
      </c>
      <c r="AC61" s="5">
        <v>882.947</v>
      </c>
      <c r="AD61" s="5">
        <v>57.561</v>
      </c>
      <c r="AE61" s="5">
        <v>2.4741</v>
      </c>
      <c r="AF61" s="5">
        <v>0.274754</v>
      </c>
      <c r="AG61" s="5">
        <v>3.20533</v>
      </c>
      <c r="AH61" s="5">
        <v>1.92206</v>
      </c>
      <c r="AI61" s="5">
        <v>8.34233</v>
      </c>
      <c r="AJ61" s="5">
        <v>16.0067</v>
      </c>
      <c r="AK61" s="5">
        <v>1</v>
      </c>
      <c r="AL61" s="72">
        <v>1.32571E-05</v>
      </c>
      <c r="AM61" s="5">
        <v>18.6005</v>
      </c>
      <c r="AN61" s="5">
        <v>3.645</v>
      </c>
      <c r="AO61" s="5">
        <v>2.21797</v>
      </c>
      <c r="AP61" s="5">
        <v>2.26253</v>
      </c>
      <c r="AQ61" s="5">
        <v>167.006</v>
      </c>
      <c r="AR61" s="5">
        <v>27.3667</v>
      </c>
      <c r="AS61" s="5">
        <v>8.39467</v>
      </c>
      <c r="AT61" s="5">
        <v>2.34627</v>
      </c>
      <c r="AU61" s="5">
        <v>26.9448</v>
      </c>
      <c r="AV61" s="5">
        <v>2.4</v>
      </c>
      <c r="AW61" s="72">
        <v>0.000539373</v>
      </c>
      <c r="AX61" s="5">
        <v>0.727359</v>
      </c>
      <c r="AY61" s="5">
        <v>0.106093</v>
      </c>
      <c r="AZ61" s="5">
        <v>7.5</v>
      </c>
      <c r="BA61" s="5" t="s">
        <v>188</v>
      </c>
      <c r="BB61" s="5"/>
      <c r="BC61" s="5"/>
      <c r="BD61" s="31"/>
      <c r="BE61" s="24" t="s">
        <v>145</v>
      </c>
      <c r="BF61" s="24" t="s">
        <v>145</v>
      </c>
      <c r="BG61" s="24" t="s">
        <v>145</v>
      </c>
      <c r="BH61" s="24" t="s">
        <v>145</v>
      </c>
      <c r="BI61" s="24" t="s">
        <v>145</v>
      </c>
      <c r="BJ61" s="24" t="s">
        <v>145</v>
      </c>
      <c r="BK61" s="24" t="s">
        <v>145</v>
      </c>
      <c r="BL61" s="24" t="s">
        <v>145</v>
      </c>
      <c r="BM61" s="24" t="s">
        <v>145</v>
      </c>
      <c r="BN61" s="24" t="s">
        <v>145</v>
      </c>
      <c r="BO61" s="24" t="s">
        <v>145</v>
      </c>
    </row>
    <row r="62" spans="1:67" ht="12.75">
      <c r="A62" s="10" t="s">
        <v>23</v>
      </c>
      <c r="B62" s="10"/>
      <c r="C62" s="72">
        <v>8.005E-05</v>
      </c>
      <c r="D62" s="5">
        <v>1.45544</v>
      </c>
      <c r="E62" s="5">
        <v>18.1663</v>
      </c>
      <c r="F62" s="5">
        <v>52.4167</v>
      </c>
      <c r="G62" s="72">
        <v>3.27438E-09</v>
      </c>
      <c r="H62" s="5">
        <v>1.3793</v>
      </c>
      <c r="I62" s="5">
        <v>180.783</v>
      </c>
      <c r="J62" s="5">
        <v>3.15677</v>
      </c>
      <c r="K62" s="5">
        <v>164.678</v>
      </c>
      <c r="L62" s="5">
        <v>52.7533</v>
      </c>
      <c r="M62" s="5">
        <v>0.557493</v>
      </c>
      <c r="N62" s="5">
        <v>9.36763</v>
      </c>
      <c r="O62" s="5">
        <v>0.7</v>
      </c>
      <c r="P62" s="5">
        <v>2.5</v>
      </c>
      <c r="Q62" s="5">
        <v>5.57723</v>
      </c>
      <c r="R62" s="5">
        <v>7.88683</v>
      </c>
      <c r="S62" s="5">
        <v>2.5839</v>
      </c>
      <c r="T62" s="5">
        <v>148.797</v>
      </c>
      <c r="U62" s="5">
        <v>7.79933</v>
      </c>
      <c r="V62" s="5">
        <v>12.0913</v>
      </c>
      <c r="W62" s="5">
        <v>1122.89</v>
      </c>
      <c r="X62" s="5">
        <v>0.83645</v>
      </c>
      <c r="Y62" s="5">
        <v>1.4812</v>
      </c>
      <c r="Z62" s="5">
        <v>1750.34</v>
      </c>
      <c r="AA62" s="5">
        <v>207.09</v>
      </c>
      <c r="AB62" s="5">
        <v>0.37409</v>
      </c>
      <c r="AC62" s="5">
        <v>891.367</v>
      </c>
      <c r="AD62" s="5">
        <v>52.4167</v>
      </c>
      <c r="AE62" s="5">
        <v>2.44</v>
      </c>
      <c r="AF62" s="5">
        <v>0.333597</v>
      </c>
      <c r="AG62" s="5">
        <v>2.91147</v>
      </c>
      <c r="AH62" s="5">
        <v>1.79627</v>
      </c>
      <c r="AI62" s="5">
        <v>7.78617</v>
      </c>
      <c r="AJ62" s="5">
        <v>16.0026</v>
      </c>
      <c r="AK62" s="5">
        <v>1</v>
      </c>
      <c r="AL62" s="72">
        <v>1.3945E-05</v>
      </c>
      <c r="AM62" s="5">
        <v>18.779</v>
      </c>
      <c r="AN62" s="5">
        <v>3.645</v>
      </c>
      <c r="AO62" s="5">
        <v>2.12173</v>
      </c>
      <c r="AP62" s="5">
        <v>2.64425</v>
      </c>
      <c r="AQ62" s="5">
        <v>159.086</v>
      </c>
      <c r="AR62" s="5">
        <v>27.4133</v>
      </c>
      <c r="AS62" s="5">
        <v>7.81417</v>
      </c>
      <c r="AT62" s="5">
        <v>2.13403</v>
      </c>
      <c r="AU62" s="5">
        <v>26.4701</v>
      </c>
      <c r="AV62" s="5">
        <v>2.6</v>
      </c>
      <c r="AW62" s="72">
        <v>0.00055929</v>
      </c>
      <c r="AX62" s="5">
        <v>0.696186</v>
      </c>
      <c r="AY62" s="5">
        <v>0.12031</v>
      </c>
      <c r="AZ62" s="5">
        <v>7.5</v>
      </c>
      <c r="BA62" s="5" t="s">
        <v>188</v>
      </c>
      <c r="BB62" s="5"/>
      <c r="BC62" s="5"/>
      <c r="BD62" s="31"/>
      <c r="BE62" s="24" t="s">
        <v>145</v>
      </c>
      <c r="BF62" s="24" t="s">
        <v>145</v>
      </c>
      <c r="BG62" s="24" t="s">
        <v>145</v>
      </c>
      <c r="BH62" s="24" t="s">
        <v>145</v>
      </c>
      <c r="BI62" s="24" t="s">
        <v>145</v>
      </c>
      <c r="BJ62" s="24" t="s">
        <v>145</v>
      </c>
      <c r="BK62" s="24" t="s">
        <v>145</v>
      </c>
      <c r="BL62" s="24" t="s">
        <v>145</v>
      </c>
      <c r="BM62" s="24" t="s">
        <v>145</v>
      </c>
      <c r="BN62" s="24" t="s">
        <v>145</v>
      </c>
      <c r="BO62" s="24" t="s">
        <v>145</v>
      </c>
    </row>
    <row r="63" spans="1:67" ht="12.75">
      <c r="A63" s="10" t="s">
        <v>24</v>
      </c>
      <c r="B63" s="10"/>
      <c r="C63" s="72">
        <v>8.005E-05</v>
      </c>
      <c r="D63" s="5">
        <v>1.42605</v>
      </c>
      <c r="E63" s="5">
        <v>16.488</v>
      </c>
      <c r="F63" s="5">
        <v>48.025</v>
      </c>
      <c r="G63" s="72">
        <v>4.62547E-09</v>
      </c>
      <c r="H63" s="5">
        <v>1.40367</v>
      </c>
      <c r="I63" s="5">
        <v>186.92</v>
      </c>
      <c r="J63" s="5">
        <v>3.20683</v>
      </c>
      <c r="K63" s="5">
        <v>176.677</v>
      </c>
      <c r="L63" s="5">
        <v>54.0033</v>
      </c>
      <c r="M63" s="5">
        <v>0.529591</v>
      </c>
      <c r="N63" s="5">
        <v>8.63707</v>
      </c>
      <c r="O63" s="5">
        <v>0.7</v>
      </c>
      <c r="P63" s="5">
        <v>4.4086</v>
      </c>
      <c r="Q63" s="5">
        <v>5.26141</v>
      </c>
      <c r="R63" s="5">
        <v>7.20767</v>
      </c>
      <c r="S63" s="5">
        <v>2.34633</v>
      </c>
      <c r="T63" s="5">
        <v>144.617</v>
      </c>
      <c r="U63" s="5">
        <v>7.80767</v>
      </c>
      <c r="V63" s="5">
        <v>12.3123</v>
      </c>
      <c r="W63" s="5">
        <v>1127.02</v>
      </c>
      <c r="X63" s="5">
        <v>0.774383</v>
      </c>
      <c r="Y63" s="5">
        <v>1.48627</v>
      </c>
      <c r="Z63" s="5">
        <v>1598.24</v>
      </c>
      <c r="AA63" s="5">
        <v>187.88</v>
      </c>
      <c r="AB63" s="5">
        <v>0.359807</v>
      </c>
      <c r="AC63" s="5">
        <v>887.083</v>
      </c>
      <c r="AD63" s="5">
        <v>48.025</v>
      </c>
      <c r="AE63" s="5">
        <v>2.4835</v>
      </c>
      <c r="AF63" s="5">
        <v>0.423639</v>
      </c>
      <c r="AG63" s="5">
        <v>2.64913</v>
      </c>
      <c r="AH63" s="5">
        <v>1.90445</v>
      </c>
      <c r="AI63" s="5">
        <v>7.3197</v>
      </c>
      <c r="AJ63" s="5">
        <v>15.98</v>
      </c>
      <c r="AK63" s="5">
        <v>1</v>
      </c>
      <c r="AL63" s="72">
        <v>1.3945E-05</v>
      </c>
      <c r="AM63" s="5">
        <v>20.0945</v>
      </c>
      <c r="AN63" s="5">
        <v>3.645</v>
      </c>
      <c r="AO63" s="5">
        <v>2.14327</v>
      </c>
      <c r="AP63" s="5">
        <v>2.15637</v>
      </c>
      <c r="AQ63" s="5">
        <v>147.396</v>
      </c>
      <c r="AR63" s="5">
        <v>27.5653</v>
      </c>
      <c r="AS63" s="5">
        <v>7.40797</v>
      </c>
      <c r="AT63" s="5">
        <v>1.9772</v>
      </c>
      <c r="AU63" s="5">
        <v>26.5038</v>
      </c>
      <c r="AV63" s="5">
        <v>3.6</v>
      </c>
      <c r="AW63" s="72">
        <v>0.00060363</v>
      </c>
      <c r="AX63" s="5">
        <v>0.6946</v>
      </c>
      <c r="AY63" s="5">
        <v>0.13144</v>
      </c>
      <c r="AZ63" s="5">
        <v>7.5</v>
      </c>
      <c r="BA63" s="5" t="s">
        <v>188</v>
      </c>
      <c r="BB63" s="5"/>
      <c r="BC63" s="5"/>
      <c r="BD63" s="31"/>
      <c r="BE63" s="24" t="s">
        <v>145</v>
      </c>
      <c r="BF63" s="24" t="s">
        <v>145</v>
      </c>
      <c r="BG63" s="24" t="s">
        <v>145</v>
      </c>
      <c r="BH63" s="24" t="s">
        <v>145</v>
      </c>
      <c r="BI63" s="24" t="s">
        <v>145</v>
      </c>
      <c r="BJ63" s="24" t="s">
        <v>145</v>
      </c>
      <c r="BK63" s="24" t="s">
        <v>145</v>
      </c>
      <c r="BL63" s="24" t="s">
        <v>145</v>
      </c>
      <c r="BM63" s="24" t="s">
        <v>145</v>
      </c>
      <c r="BN63" s="24" t="s">
        <v>145</v>
      </c>
      <c r="BO63" s="24" t="s">
        <v>145</v>
      </c>
    </row>
    <row r="64" spans="1:67" ht="12.75">
      <c r="A64" s="10" t="s">
        <v>25</v>
      </c>
      <c r="B64" s="10"/>
      <c r="C64" s="72">
        <v>8.48957E-05</v>
      </c>
      <c r="D64" s="5">
        <v>1.40366</v>
      </c>
      <c r="E64" s="5">
        <v>15.78</v>
      </c>
      <c r="F64" s="5">
        <v>45.8653</v>
      </c>
      <c r="G64" s="72">
        <v>5.03024E-09</v>
      </c>
      <c r="H64" s="5">
        <v>1.38417</v>
      </c>
      <c r="I64" s="5">
        <v>188.637</v>
      </c>
      <c r="J64" s="5">
        <v>3.20133</v>
      </c>
      <c r="K64" s="5">
        <v>188.44</v>
      </c>
      <c r="L64" s="5">
        <v>55.2867</v>
      </c>
      <c r="M64" s="5">
        <v>0.517184</v>
      </c>
      <c r="N64" s="5">
        <v>8.30523</v>
      </c>
      <c r="O64" s="5">
        <v>0.7</v>
      </c>
      <c r="P64" s="5">
        <v>5</v>
      </c>
      <c r="Q64" s="5">
        <v>5.1348</v>
      </c>
      <c r="R64" s="5">
        <v>7.14677</v>
      </c>
      <c r="S64" s="5">
        <v>2.2464</v>
      </c>
      <c r="T64" s="5">
        <v>141.037</v>
      </c>
      <c r="U64" s="5">
        <v>7.80467</v>
      </c>
      <c r="V64" s="5">
        <v>12.4997</v>
      </c>
      <c r="W64" s="5">
        <v>1126.72</v>
      </c>
      <c r="X64" s="5">
        <v>0.738993</v>
      </c>
      <c r="Y64" s="5">
        <v>1.48537</v>
      </c>
      <c r="Z64" s="5">
        <v>1539.03</v>
      </c>
      <c r="AA64" s="5">
        <v>170.133</v>
      </c>
      <c r="AB64" s="5">
        <v>0.35107</v>
      </c>
      <c r="AC64" s="5">
        <v>887.05</v>
      </c>
      <c r="AD64" s="5">
        <v>45.8653</v>
      </c>
      <c r="AE64" s="5">
        <v>2.60753</v>
      </c>
      <c r="AF64" s="5">
        <v>0.52215</v>
      </c>
      <c r="AG64" s="5">
        <v>2.53127</v>
      </c>
      <c r="AH64" s="5">
        <v>1.80188</v>
      </c>
      <c r="AI64" s="5">
        <v>7.40297</v>
      </c>
      <c r="AJ64" s="5">
        <v>16.5347</v>
      </c>
      <c r="AK64" s="5">
        <v>1</v>
      </c>
      <c r="AL64" s="72">
        <v>1.3945E-05</v>
      </c>
      <c r="AM64" s="5">
        <v>20.5189</v>
      </c>
      <c r="AN64" s="5">
        <v>3.68</v>
      </c>
      <c r="AO64" s="5">
        <v>2.20897</v>
      </c>
      <c r="AP64" s="5">
        <v>2.25825</v>
      </c>
      <c r="AQ64" s="5">
        <v>142.835</v>
      </c>
      <c r="AR64" s="5">
        <v>27.8783</v>
      </c>
      <c r="AS64" s="5">
        <v>7.20023</v>
      </c>
      <c r="AT64" s="5">
        <v>1.86737</v>
      </c>
      <c r="AU64" s="5">
        <v>26.3645</v>
      </c>
      <c r="AV64" s="5">
        <v>3.6</v>
      </c>
      <c r="AW64" s="72">
        <v>0.000673057</v>
      </c>
      <c r="AX64" s="5">
        <v>0.663015</v>
      </c>
      <c r="AY64" s="5">
        <v>0.144613</v>
      </c>
      <c r="AZ64" s="5">
        <v>7.5</v>
      </c>
      <c r="BA64" s="5" t="s">
        <v>188</v>
      </c>
      <c r="BB64" s="5"/>
      <c r="BC64" s="5"/>
      <c r="BD64" s="31"/>
      <c r="BE64" s="24" t="s">
        <v>145</v>
      </c>
      <c r="BF64" s="24" t="s">
        <v>145</v>
      </c>
      <c r="BG64" s="24" t="s">
        <v>145</v>
      </c>
      <c r="BH64" s="24" t="s">
        <v>145</v>
      </c>
      <c r="BI64" s="24" t="s">
        <v>145</v>
      </c>
      <c r="BJ64" s="24" t="s">
        <v>145</v>
      </c>
      <c r="BK64" s="24" t="s">
        <v>145</v>
      </c>
      <c r="BL64" s="24" t="s">
        <v>145</v>
      </c>
      <c r="BM64" s="24" t="s">
        <v>145</v>
      </c>
      <c r="BN64" s="24" t="s">
        <v>145</v>
      </c>
      <c r="BO64" s="24" t="s">
        <v>145</v>
      </c>
    </row>
    <row r="65" spans="1:67" ht="12.75">
      <c r="A65" s="10" t="s">
        <v>26</v>
      </c>
      <c r="B65" s="10"/>
      <c r="C65" s="72">
        <v>9.72157E-05</v>
      </c>
      <c r="D65" s="5">
        <v>1.60939</v>
      </c>
      <c r="E65" s="5">
        <v>14.6697</v>
      </c>
      <c r="F65" s="5">
        <v>43.1087</v>
      </c>
      <c r="G65" s="72">
        <v>5.03024E-09</v>
      </c>
      <c r="H65" s="5">
        <v>1.38543</v>
      </c>
      <c r="I65" s="5">
        <v>194.38</v>
      </c>
      <c r="J65" s="5">
        <v>3.6828</v>
      </c>
      <c r="K65" s="5">
        <v>199.399</v>
      </c>
      <c r="L65" s="5">
        <v>56.623</v>
      </c>
      <c r="M65" s="5">
        <v>0.506405</v>
      </c>
      <c r="N65" s="5">
        <v>7.84603</v>
      </c>
      <c r="O65" s="5">
        <v>0.7</v>
      </c>
      <c r="P65" s="5">
        <v>5</v>
      </c>
      <c r="Q65" s="5">
        <v>4.9694</v>
      </c>
      <c r="R65" s="5">
        <v>6.7777</v>
      </c>
      <c r="S65" s="5">
        <v>2.08563</v>
      </c>
      <c r="T65" s="5">
        <v>136.058</v>
      </c>
      <c r="U65" s="5">
        <v>7.80433</v>
      </c>
      <c r="V65" s="5">
        <v>12.5923</v>
      </c>
      <c r="W65" s="5">
        <v>1232.38</v>
      </c>
      <c r="X65" s="5">
        <v>0.734683</v>
      </c>
      <c r="Y65" s="5">
        <v>1.49053</v>
      </c>
      <c r="Z65" s="5">
        <v>1435.79</v>
      </c>
      <c r="AA65" s="5">
        <v>155.773</v>
      </c>
      <c r="AB65" s="5">
        <v>0.34409</v>
      </c>
      <c r="AC65" s="5">
        <v>882.18</v>
      </c>
      <c r="AD65" s="5">
        <v>43.1087</v>
      </c>
      <c r="AE65" s="5">
        <v>2.62303</v>
      </c>
      <c r="AF65" s="5">
        <v>0.665694</v>
      </c>
      <c r="AG65" s="5">
        <v>2.35183</v>
      </c>
      <c r="AH65" s="5">
        <v>1.98329</v>
      </c>
      <c r="AI65" s="5">
        <v>7.3868</v>
      </c>
      <c r="AJ65" s="5">
        <v>16.8861</v>
      </c>
      <c r="AK65" s="5">
        <v>1</v>
      </c>
      <c r="AL65" s="72">
        <v>1.395E-05</v>
      </c>
      <c r="AM65" s="5">
        <v>20.465</v>
      </c>
      <c r="AN65" s="5">
        <v>3.75</v>
      </c>
      <c r="AO65" s="5">
        <v>2.1713</v>
      </c>
      <c r="AP65" s="5">
        <v>2.48701</v>
      </c>
      <c r="AQ65" s="5">
        <v>135.243</v>
      </c>
      <c r="AR65" s="5">
        <v>28.1683</v>
      </c>
      <c r="AS65" s="5">
        <v>6.9677</v>
      </c>
      <c r="AT65" s="5">
        <v>1.68683</v>
      </c>
      <c r="AU65" s="5">
        <v>26.1271</v>
      </c>
      <c r="AV65" s="5">
        <v>3.6</v>
      </c>
      <c r="AW65" s="72">
        <v>0.000683743</v>
      </c>
      <c r="AX65" s="5">
        <v>0.67154</v>
      </c>
      <c r="AY65" s="5">
        <v>0.157763</v>
      </c>
      <c r="AZ65" s="5">
        <v>7.5</v>
      </c>
      <c r="BA65" s="5" t="s">
        <v>188</v>
      </c>
      <c r="BB65" s="5"/>
      <c r="BC65" s="5"/>
      <c r="BD65" s="31"/>
      <c r="BE65" s="24" t="s">
        <v>145</v>
      </c>
      <c r="BF65" s="24" t="s">
        <v>145</v>
      </c>
      <c r="BG65" s="24" t="s">
        <v>145</v>
      </c>
      <c r="BH65" s="24" t="s">
        <v>145</v>
      </c>
      <c r="BI65" s="24" t="s">
        <v>145</v>
      </c>
      <c r="BJ65" s="24" t="s">
        <v>145</v>
      </c>
      <c r="BK65" s="24" t="s">
        <v>145</v>
      </c>
      <c r="BL65" s="24" t="s">
        <v>145</v>
      </c>
      <c r="BM65" s="24" t="s">
        <v>145</v>
      </c>
      <c r="BN65" s="24" t="s">
        <v>145</v>
      </c>
      <c r="BO65" s="24" t="s">
        <v>145</v>
      </c>
    </row>
    <row r="66" spans="1:67" ht="12.75">
      <c r="A66" s="10" t="s">
        <v>27</v>
      </c>
      <c r="B66" s="10"/>
      <c r="C66" s="72">
        <v>0.000115051</v>
      </c>
      <c r="D66" s="5">
        <v>1.54479</v>
      </c>
      <c r="E66" s="5">
        <v>14.1309</v>
      </c>
      <c r="F66" s="5">
        <v>41.6887</v>
      </c>
      <c r="G66" s="72">
        <v>5.16751E-09</v>
      </c>
      <c r="H66" s="5">
        <v>1.38473</v>
      </c>
      <c r="I66" s="5">
        <v>201.783</v>
      </c>
      <c r="J66" s="5">
        <v>3.7202</v>
      </c>
      <c r="K66" s="5">
        <v>212.529</v>
      </c>
      <c r="L66" s="5">
        <v>58.0306</v>
      </c>
      <c r="M66" s="5">
        <v>0.519392</v>
      </c>
      <c r="N66" s="5">
        <v>7.57563</v>
      </c>
      <c r="O66" s="5">
        <v>0.7</v>
      </c>
      <c r="P66" s="5">
        <v>5</v>
      </c>
      <c r="Q66" s="5">
        <v>4.91248</v>
      </c>
      <c r="R66" s="5">
        <v>6.57223</v>
      </c>
      <c r="S66" s="5">
        <v>2.00757</v>
      </c>
      <c r="T66" s="5">
        <v>138.213</v>
      </c>
      <c r="U66" s="5">
        <v>7.79667</v>
      </c>
      <c r="V66" s="5">
        <v>13.039</v>
      </c>
      <c r="W66" s="5">
        <v>1644.12</v>
      </c>
      <c r="X66" s="5">
        <v>0.724453</v>
      </c>
      <c r="Y66" s="5">
        <v>1.4892</v>
      </c>
      <c r="Z66" s="5">
        <v>1390.18</v>
      </c>
      <c r="AA66" s="5">
        <v>160.293</v>
      </c>
      <c r="AB66" s="5">
        <v>0.344897</v>
      </c>
      <c r="AC66" s="5">
        <v>869.503</v>
      </c>
      <c r="AD66" s="5">
        <v>41.6887</v>
      </c>
      <c r="AE66" s="5">
        <v>2.6117</v>
      </c>
      <c r="AF66" s="5">
        <v>0.835607</v>
      </c>
      <c r="AG66" s="5">
        <v>2.26787</v>
      </c>
      <c r="AH66" s="5">
        <v>1.96302</v>
      </c>
      <c r="AI66" s="5">
        <v>7.4695</v>
      </c>
      <c r="AJ66" s="5">
        <v>17.1892</v>
      </c>
      <c r="AK66" s="5">
        <v>1</v>
      </c>
      <c r="AL66" s="72">
        <v>1.395E-05</v>
      </c>
      <c r="AM66" s="5">
        <v>20.4643</v>
      </c>
      <c r="AN66" s="5">
        <v>3.75</v>
      </c>
      <c r="AO66" s="5">
        <v>2.18613</v>
      </c>
      <c r="AP66" s="5">
        <v>2.2385</v>
      </c>
      <c r="AQ66" s="5">
        <v>134.719</v>
      </c>
      <c r="AR66" s="5">
        <v>28.4573</v>
      </c>
      <c r="AS66" s="5">
        <v>6.91843</v>
      </c>
      <c r="AT66" s="5">
        <v>1.66427</v>
      </c>
      <c r="AU66" s="5">
        <v>26.2001</v>
      </c>
      <c r="AV66" s="5">
        <v>3.6</v>
      </c>
      <c r="AW66" s="72">
        <v>0.000737617</v>
      </c>
      <c r="AX66" s="5">
        <v>0.699634</v>
      </c>
      <c r="AY66" s="5">
        <v>0.17192</v>
      </c>
      <c r="AZ66" s="5">
        <v>9.83333</v>
      </c>
      <c r="BA66" s="5" t="s">
        <v>188</v>
      </c>
      <c r="BB66" s="5"/>
      <c r="BC66" s="5"/>
      <c r="BD66" s="31"/>
      <c r="BE66" s="24" t="s">
        <v>145</v>
      </c>
      <c r="BF66" s="24" t="s">
        <v>145</v>
      </c>
      <c r="BG66" s="24" t="s">
        <v>145</v>
      </c>
      <c r="BH66" s="24" t="s">
        <v>145</v>
      </c>
      <c r="BI66" s="24" t="s">
        <v>145</v>
      </c>
      <c r="BJ66" s="24" t="s">
        <v>145</v>
      </c>
      <c r="BK66" s="24" t="s">
        <v>145</v>
      </c>
      <c r="BL66" s="24" t="s">
        <v>145</v>
      </c>
      <c r="BM66" s="24" t="s">
        <v>145</v>
      </c>
      <c r="BN66" s="24" t="s">
        <v>145</v>
      </c>
      <c r="BO66" s="24" t="s">
        <v>145</v>
      </c>
    </row>
    <row r="67" spans="1:67" ht="12.75">
      <c r="A67" s="10" t="s">
        <v>28</v>
      </c>
      <c r="B67" s="10"/>
      <c r="C67" s="72">
        <v>0.000140493</v>
      </c>
      <c r="D67" s="5">
        <v>1.49071</v>
      </c>
      <c r="E67" s="5">
        <v>12.931</v>
      </c>
      <c r="F67" s="5">
        <v>38.13</v>
      </c>
      <c r="G67" s="72">
        <v>6.62606E-09</v>
      </c>
      <c r="H67" s="5">
        <v>1.3378</v>
      </c>
      <c r="I67" s="5">
        <v>206.123</v>
      </c>
      <c r="J67" s="5">
        <v>3.7221</v>
      </c>
      <c r="K67" s="5">
        <v>224.958</v>
      </c>
      <c r="L67" s="5">
        <v>59.3995</v>
      </c>
      <c r="M67" s="5">
        <v>0.493</v>
      </c>
      <c r="N67" s="5">
        <v>6.94983</v>
      </c>
      <c r="O67" s="5">
        <v>0.7</v>
      </c>
      <c r="P67" s="5">
        <v>5</v>
      </c>
      <c r="Q67" s="5">
        <v>4.56224</v>
      </c>
      <c r="R67" s="5">
        <v>6.12777</v>
      </c>
      <c r="S67" s="5">
        <v>1.8395</v>
      </c>
      <c r="T67" s="5">
        <v>134.452</v>
      </c>
      <c r="U67" s="5">
        <v>7.78867</v>
      </c>
      <c r="V67" s="5">
        <v>13.015</v>
      </c>
      <c r="W67" s="5">
        <v>1639.25</v>
      </c>
      <c r="X67" s="5">
        <v>0.688827</v>
      </c>
      <c r="Y67" s="5">
        <v>1.60137</v>
      </c>
      <c r="Z67" s="5">
        <v>1306.21</v>
      </c>
      <c r="AA67" s="5">
        <v>153.167</v>
      </c>
      <c r="AB67" s="5">
        <v>0.338547</v>
      </c>
      <c r="AC67" s="5">
        <v>855.687</v>
      </c>
      <c r="AD67" s="5">
        <v>38.13</v>
      </c>
      <c r="AE67" s="5">
        <v>2.54783</v>
      </c>
      <c r="AF67" s="5">
        <v>1.02566</v>
      </c>
      <c r="AG67" s="5">
        <v>2.07647</v>
      </c>
      <c r="AH67" s="5">
        <v>1.82652</v>
      </c>
      <c r="AI67" s="5">
        <v>7.03547</v>
      </c>
      <c r="AJ67" s="5">
        <v>17.2688</v>
      </c>
      <c r="AK67" s="5">
        <v>1</v>
      </c>
      <c r="AL67" s="72">
        <v>1.43833E-05</v>
      </c>
      <c r="AM67" s="5">
        <v>20.5169</v>
      </c>
      <c r="AN67" s="5">
        <v>3.75</v>
      </c>
      <c r="AO67" s="5">
        <v>2.14533</v>
      </c>
      <c r="AP67" s="5">
        <v>2.07913</v>
      </c>
      <c r="AQ67" s="5">
        <v>128.965</v>
      </c>
      <c r="AR67" s="5">
        <v>28.6577</v>
      </c>
      <c r="AS67" s="5">
        <v>6.50643</v>
      </c>
      <c r="AT67" s="5">
        <v>1.54537</v>
      </c>
      <c r="AU67" s="5">
        <v>25.8665</v>
      </c>
      <c r="AV67" s="5">
        <v>3.6</v>
      </c>
      <c r="AW67" s="72">
        <v>0.000762962</v>
      </c>
      <c r="AX67" s="5">
        <v>0.649103</v>
      </c>
      <c r="AY67" s="5">
        <v>0.191037</v>
      </c>
      <c r="AZ67" s="5">
        <v>14.5</v>
      </c>
      <c r="BA67" s="5" t="s">
        <v>188</v>
      </c>
      <c r="BB67" s="5"/>
      <c r="BC67" s="5"/>
      <c r="BD67" s="31"/>
      <c r="BE67" s="24" t="s">
        <v>145</v>
      </c>
      <c r="BF67" s="24" t="s">
        <v>145</v>
      </c>
      <c r="BG67" s="24" t="s">
        <v>145</v>
      </c>
      <c r="BH67" s="24" t="s">
        <v>145</v>
      </c>
      <c r="BI67" s="24" t="s">
        <v>145</v>
      </c>
      <c r="BJ67" s="24" t="s">
        <v>145</v>
      </c>
      <c r="BK67" s="24" t="s">
        <v>145</v>
      </c>
      <c r="BL67" s="24" t="s">
        <v>145</v>
      </c>
      <c r="BM67" s="24" t="s">
        <v>145</v>
      </c>
      <c r="BN67" s="24" t="s">
        <v>145</v>
      </c>
      <c r="BO67" s="24" t="s">
        <v>145</v>
      </c>
    </row>
    <row r="68" spans="1:67" ht="12.75">
      <c r="A68" s="10" t="s">
        <v>29</v>
      </c>
      <c r="B68" s="10"/>
      <c r="C68" s="72">
        <v>0.000161</v>
      </c>
      <c r="D68" s="5">
        <v>1.40019</v>
      </c>
      <c r="E68" s="5">
        <v>12.691</v>
      </c>
      <c r="F68" s="5">
        <v>37.415</v>
      </c>
      <c r="G68" s="72">
        <v>1.13815E-08</v>
      </c>
      <c r="H68" s="5">
        <v>1.3329</v>
      </c>
      <c r="I68" s="5">
        <v>214.07</v>
      </c>
      <c r="J68" s="5">
        <v>3.7221</v>
      </c>
      <c r="K68" s="5">
        <v>237.334</v>
      </c>
      <c r="L68" s="5">
        <v>61.3399</v>
      </c>
      <c r="M68" s="5">
        <v>0.480561</v>
      </c>
      <c r="N68" s="5">
        <v>6.80143</v>
      </c>
      <c r="O68" s="5">
        <v>0.7</v>
      </c>
      <c r="P68" s="5">
        <v>5</v>
      </c>
      <c r="Q68" s="5">
        <v>4.39459</v>
      </c>
      <c r="R68" s="5">
        <v>6.02537</v>
      </c>
      <c r="S68" s="5">
        <v>1.80523</v>
      </c>
      <c r="T68" s="5">
        <v>134.273</v>
      </c>
      <c r="U68" s="5">
        <v>7.80533</v>
      </c>
      <c r="V68" s="5">
        <v>12.7813</v>
      </c>
      <c r="W68" s="5">
        <v>1642.87</v>
      </c>
      <c r="X68" s="5">
        <v>0.675</v>
      </c>
      <c r="Y68" s="5">
        <v>1.59663</v>
      </c>
      <c r="Z68" s="5">
        <v>1299.73</v>
      </c>
      <c r="AA68" s="5">
        <v>142.667</v>
      </c>
      <c r="AB68" s="5">
        <v>0.335085</v>
      </c>
      <c r="AC68" s="5">
        <v>827.797</v>
      </c>
      <c r="AD68" s="5">
        <v>37.415</v>
      </c>
      <c r="AE68" s="5">
        <v>2.48992</v>
      </c>
      <c r="AF68" s="5">
        <v>1.24166</v>
      </c>
      <c r="AG68" s="5">
        <v>2.03587</v>
      </c>
      <c r="AH68" s="5">
        <v>1.72326</v>
      </c>
      <c r="AI68" s="5">
        <v>6.7112</v>
      </c>
      <c r="AJ68" s="5">
        <v>17.3161</v>
      </c>
      <c r="AK68" s="5">
        <v>1</v>
      </c>
      <c r="AL68" s="72">
        <v>1.543E-05</v>
      </c>
      <c r="AM68" s="5">
        <v>20.4781</v>
      </c>
      <c r="AN68" s="5">
        <v>3.75</v>
      </c>
      <c r="AO68" s="5">
        <v>2.1236</v>
      </c>
      <c r="AP68" s="5">
        <v>2.01367</v>
      </c>
      <c r="AQ68" s="5">
        <v>126.136</v>
      </c>
      <c r="AR68" s="5">
        <v>29.0043</v>
      </c>
      <c r="AS68" s="5">
        <v>6.30093</v>
      </c>
      <c r="AT68" s="5">
        <v>1.49143</v>
      </c>
      <c r="AU68" s="5">
        <v>25.6828</v>
      </c>
      <c r="AV68" s="5">
        <v>3.6</v>
      </c>
      <c r="AW68" s="72">
        <v>0.000810748</v>
      </c>
      <c r="AX68" s="5">
        <v>0.608908</v>
      </c>
      <c r="AY68" s="5">
        <v>0.212083</v>
      </c>
      <c r="AZ68" s="5">
        <v>14.5</v>
      </c>
      <c r="BA68" s="5" t="s">
        <v>188</v>
      </c>
      <c r="BB68" s="5"/>
      <c r="BC68" s="5"/>
      <c r="BD68" s="31"/>
      <c r="BE68" s="24" t="s">
        <v>145</v>
      </c>
      <c r="BF68" s="24" t="s">
        <v>145</v>
      </c>
      <c r="BG68" s="24" t="s">
        <v>145</v>
      </c>
      <c r="BH68" s="24" t="s">
        <v>145</v>
      </c>
      <c r="BI68" s="24" t="s">
        <v>145</v>
      </c>
      <c r="BJ68" s="24" t="s">
        <v>145</v>
      </c>
      <c r="BK68" s="24" t="s">
        <v>145</v>
      </c>
      <c r="BL68" s="24" t="s">
        <v>145</v>
      </c>
      <c r="BM68" s="24" t="s">
        <v>145</v>
      </c>
      <c r="BN68" s="24" t="s">
        <v>145</v>
      </c>
      <c r="BO68" s="24" t="s">
        <v>145</v>
      </c>
    </row>
    <row r="69" spans="1:67" ht="12.75">
      <c r="A69" s="10" t="s">
        <v>30</v>
      </c>
      <c r="B69" s="10"/>
      <c r="C69" s="72">
        <v>0.000214627</v>
      </c>
      <c r="D69" s="5">
        <v>1.40036</v>
      </c>
      <c r="E69" s="5">
        <v>12.9343</v>
      </c>
      <c r="F69" s="5">
        <v>38.17</v>
      </c>
      <c r="G69" s="72">
        <v>1.71951E-08</v>
      </c>
      <c r="H69" s="5">
        <v>1.32227</v>
      </c>
      <c r="I69" s="5">
        <v>224.62</v>
      </c>
      <c r="J69" s="5">
        <v>3.7221</v>
      </c>
      <c r="K69" s="5">
        <v>249.249</v>
      </c>
      <c r="L69" s="5">
        <v>63.3968</v>
      </c>
      <c r="M69" s="5">
        <v>0.487734</v>
      </c>
      <c r="N69" s="5">
        <v>7.0378</v>
      </c>
      <c r="O69" s="5">
        <v>0.7</v>
      </c>
      <c r="P69" s="5">
        <v>5</v>
      </c>
      <c r="Q69" s="5">
        <v>4.45455</v>
      </c>
      <c r="R69" s="5">
        <v>6.13523</v>
      </c>
      <c r="S69" s="5">
        <v>1.83933</v>
      </c>
      <c r="T69" s="5">
        <v>139.486</v>
      </c>
      <c r="U69" s="5">
        <v>7.807</v>
      </c>
      <c r="V69" s="5">
        <v>13.0493</v>
      </c>
      <c r="W69" s="5">
        <v>1643.88</v>
      </c>
      <c r="X69" s="5">
        <v>0.68726</v>
      </c>
      <c r="Y69" s="5">
        <v>1.60787</v>
      </c>
      <c r="Z69" s="5">
        <v>1329.88</v>
      </c>
      <c r="AA69" s="5">
        <v>146.923</v>
      </c>
      <c r="AB69" s="5">
        <v>0.343353</v>
      </c>
      <c r="AC69" s="5">
        <v>807.543</v>
      </c>
      <c r="AD69" s="5">
        <v>38.17</v>
      </c>
      <c r="AE69" s="5">
        <v>2.53293</v>
      </c>
      <c r="AF69" s="5">
        <v>1.46077</v>
      </c>
      <c r="AG69" s="5">
        <v>2.07127</v>
      </c>
      <c r="AH69" s="5">
        <v>1.6535</v>
      </c>
      <c r="AI69" s="5">
        <v>6.7302</v>
      </c>
      <c r="AJ69" s="5">
        <v>17.5081</v>
      </c>
      <c r="AK69" s="5">
        <v>1</v>
      </c>
      <c r="AL69" s="72">
        <v>1.589E-05</v>
      </c>
      <c r="AM69" s="5">
        <v>20.4964</v>
      </c>
      <c r="AN69" s="5">
        <v>3.75</v>
      </c>
      <c r="AO69" s="5">
        <v>2.1064</v>
      </c>
      <c r="AP69" s="5">
        <v>2.05944</v>
      </c>
      <c r="AQ69" s="5">
        <v>124.641</v>
      </c>
      <c r="AR69" s="5">
        <v>29.632</v>
      </c>
      <c r="AS69" s="5">
        <v>6.43137</v>
      </c>
      <c r="AT69" s="5">
        <v>1.52543</v>
      </c>
      <c r="AU69" s="5">
        <v>25.8545</v>
      </c>
      <c r="AV69" s="5">
        <v>3.6</v>
      </c>
      <c r="AW69" s="72">
        <v>0.000889287</v>
      </c>
      <c r="AX69" s="5">
        <v>0.618753</v>
      </c>
      <c r="AY69" s="5">
        <v>0.23474</v>
      </c>
      <c r="AZ69" s="5">
        <v>14.5</v>
      </c>
      <c r="BA69" s="5" t="s">
        <v>188</v>
      </c>
      <c r="BB69" s="5"/>
      <c r="BC69" s="5"/>
      <c r="BD69" s="31"/>
      <c r="BE69" s="24" t="s">
        <v>145</v>
      </c>
      <c r="BF69" s="24" t="s">
        <v>145</v>
      </c>
      <c r="BG69" s="24" t="s">
        <v>145</v>
      </c>
      <c r="BH69" s="24" t="s">
        <v>145</v>
      </c>
      <c r="BI69" s="24" t="s">
        <v>145</v>
      </c>
      <c r="BJ69" s="24" t="s">
        <v>145</v>
      </c>
      <c r="BK69" s="24" t="s">
        <v>145</v>
      </c>
      <c r="BL69" s="24" t="s">
        <v>145</v>
      </c>
      <c r="BM69" s="24" t="s">
        <v>145</v>
      </c>
      <c r="BN69" s="24" t="s">
        <v>145</v>
      </c>
      <c r="BO69" s="24" t="s">
        <v>145</v>
      </c>
    </row>
    <row r="70" spans="1:67" ht="12.75">
      <c r="A70" s="10" t="s">
        <v>31</v>
      </c>
      <c r="B70" s="10"/>
      <c r="C70" s="72">
        <v>0.000341599</v>
      </c>
      <c r="D70" s="5">
        <v>1.42146</v>
      </c>
      <c r="E70" s="5">
        <v>12.0137</v>
      </c>
      <c r="F70" s="5">
        <v>35.6213</v>
      </c>
      <c r="G70" s="72">
        <v>2.18288E-08</v>
      </c>
      <c r="H70" s="5">
        <v>1.311</v>
      </c>
      <c r="I70" s="5">
        <v>232.813</v>
      </c>
      <c r="J70" s="5">
        <v>3.7221</v>
      </c>
      <c r="K70" s="5">
        <v>258.89</v>
      </c>
      <c r="L70" s="5">
        <v>66.9686</v>
      </c>
      <c r="M70" s="5">
        <v>0.463091</v>
      </c>
      <c r="N70" s="5">
        <v>6.5722</v>
      </c>
      <c r="O70" s="5">
        <v>0.7</v>
      </c>
      <c r="P70" s="5">
        <v>5</v>
      </c>
      <c r="Q70" s="5">
        <v>4.17087</v>
      </c>
      <c r="R70" s="5">
        <v>5.75447</v>
      </c>
      <c r="S70" s="5">
        <v>1.7055</v>
      </c>
      <c r="T70" s="5">
        <v>133.506</v>
      </c>
      <c r="U70" s="5">
        <v>7.792</v>
      </c>
      <c r="V70" s="5">
        <v>13.0003</v>
      </c>
      <c r="W70" s="5">
        <v>1649.4</v>
      </c>
      <c r="X70" s="5">
        <v>0.64058</v>
      </c>
      <c r="Y70" s="5">
        <v>1.5727</v>
      </c>
      <c r="Z70" s="5">
        <v>1248.46</v>
      </c>
      <c r="AA70" s="5">
        <v>135.793</v>
      </c>
      <c r="AB70" s="5">
        <v>0.33685</v>
      </c>
      <c r="AC70" s="5">
        <v>799.243</v>
      </c>
      <c r="AD70" s="5">
        <v>35.6213</v>
      </c>
      <c r="AE70" s="5">
        <v>2.50787</v>
      </c>
      <c r="AF70" s="5">
        <v>1.78464</v>
      </c>
      <c r="AG70" s="5">
        <v>1.9192</v>
      </c>
      <c r="AH70" s="5">
        <v>1.57497</v>
      </c>
      <c r="AI70" s="5">
        <v>6.47293</v>
      </c>
      <c r="AJ70" s="5">
        <v>17.5022</v>
      </c>
      <c r="AK70" s="5">
        <v>1</v>
      </c>
      <c r="AL70" s="72">
        <v>2.164E-05</v>
      </c>
      <c r="AM70" s="5">
        <v>20.7793</v>
      </c>
      <c r="AN70" s="5">
        <v>3.75</v>
      </c>
      <c r="AO70" s="5">
        <v>2.0486</v>
      </c>
      <c r="AP70" s="5">
        <v>1.9919</v>
      </c>
      <c r="AQ70" s="5">
        <v>114.17</v>
      </c>
      <c r="AR70" s="5">
        <v>30.485</v>
      </c>
      <c r="AS70" s="5">
        <v>6.12303</v>
      </c>
      <c r="AT70" s="5">
        <v>1.40253</v>
      </c>
      <c r="AU70" s="5">
        <v>25.4875</v>
      </c>
      <c r="AV70" s="5">
        <v>3.6</v>
      </c>
      <c r="AW70" s="72">
        <v>0.00096586</v>
      </c>
      <c r="AX70" s="5">
        <v>0.570942</v>
      </c>
      <c r="AY70" s="5">
        <v>0.264227</v>
      </c>
      <c r="AZ70" s="5">
        <v>14.5</v>
      </c>
      <c r="BA70" s="5" t="s">
        <v>188</v>
      </c>
      <c r="BB70" s="5"/>
      <c r="BC70" s="5"/>
      <c r="BD70" s="31"/>
      <c r="BE70" s="24" t="s">
        <v>145</v>
      </c>
      <c r="BF70" s="24" t="s">
        <v>145</v>
      </c>
      <c r="BG70" s="24" t="s">
        <v>145</v>
      </c>
      <c r="BH70" s="24" t="s">
        <v>145</v>
      </c>
      <c r="BI70" s="24" t="s">
        <v>145</v>
      </c>
      <c r="BJ70" s="24" t="s">
        <v>145</v>
      </c>
      <c r="BK70" s="24" t="s">
        <v>145</v>
      </c>
      <c r="BL70" s="24" t="s">
        <v>145</v>
      </c>
      <c r="BM70" s="24" t="s">
        <v>145</v>
      </c>
      <c r="BN70" s="24" t="s">
        <v>145</v>
      </c>
      <c r="BO70" s="24" t="s">
        <v>145</v>
      </c>
    </row>
    <row r="71" spans="1:67" ht="12.75">
      <c r="A71" s="10" t="s">
        <v>32</v>
      </c>
      <c r="B71" s="10"/>
      <c r="C71" s="72">
        <v>0.000437877</v>
      </c>
      <c r="D71" s="5">
        <v>1.38991</v>
      </c>
      <c r="E71" s="5">
        <v>11.778</v>
      </c>
      <c r="F71" s="5">
        <v>35.0573</v>
      </c>
      <c r="G71" s="72">
        <v>3.33937E-08</v>
      </c>
      <c r="H71" s="5">
        <v>1.26743</v>
      </c>
      <c r="I71" s="5">
        <v>242.353</v>
      </c>
      <c r="J71" s="5">
        <v>3.7221</v>
      </c>
      <c r="K71" s="5">
        <v>271.219</v>
      </c>
      <c r="L71" s="5">
        <v>72.7897</v>
      </c>
      <c r="M71" s="5">
        <v>0.455814</v>
      </c>
      <c r="N71" s="5">
        <v>6.4191</v>
      </c>
      <c r="O71" s="5">
        <v>0.7</v>
      </c>
      <c r="P71" s="5">
        <v>5</v>
      </c>
      <c r="Q71" s="5">
        <v>4.06165</v>
      </c>
      <c r="R71" s="5">
        <v>5.6688</v>
      </c>
      <c r="S71" s="5">
        <v>1.67577</v>
      </c>
      <c r="T71" s="5">
        <v>133.911</v>
      </c>
      <c r="U71" s="5">
        <v>7.796</v>
      </c>
      <c r="V71" s="5">
        <v>13.043</v>
      </c>
      <c r="W71" s="5">
        <v>1659.82</v>
      </c>
      <c r="X71" s="5">
        <v>0.62911</v>
      </c>
      <c r="Y71" s="5">
        <v>1.5754</v>
      </c>
      <c r="Z71" s="5">
        <v>1235.26</v>
      </c>
      <c r="AA71" s="5">
        <v>128</v>
      </c>
      <c r="AB71" s="5">
        <v>0.336943</v>
      </c>
      <c r="AC71" s="5">
        <v>771.463</v>
      </c>
      <c r="AD71" s="5">
        <v>35.0573</v>
      </c>
      <c r="AE71" s="5">
        <v>2.56297</v>
      </c>
      <c r="AF71" s="5">
        <v>2.24942</v>
      </c>
      <c r="AG71" s="5">
        <v>1.88237</v>
      </c>
      <c r="AH71" s="5">
        <v>1.51036</v>
      </c>
      <c r="AI71" s="5">
        <v>6.365</v>
      </c>
      <c r="AJ71" s="5">
        <v>17.5217</v>
      </c>
      <c r="AK71" s="5">
        <v>1</v>
      </c>
      <c r="AL71" s="72">
        <v>3.3E-05</v>
      </c>
      <c r="AM71" s="5">
        <v>20.9256</v>
      </c>
      <c r="AN71" s="5">
        <v>3.75</v>
      </c>
      <c r="AO71" s="5">
        <v>2.01863</v>
      </c>
      <c r="AP71" s="5">
        <v>2.05075</v>
      </c>
      <c r="AQ71" s="5">
        <v>113.085</v>
      </c>
      <c r="AR71" s="5">
        <v>30.842</v>
      </c>
      <c r="AS71" s="5">
        <v>5.98797</v>
      </c>
      <c r="AT71" s="5">
        <v>1.37477</v>
      </c>
      <c r="AU71" s="5">
        <v>25.2535</v>
      </c>
      <c r="AV71" s="5">
        <v>3.6</v>
      </c>
      <c r="AW71" s="72">
        <v>0.00114408</v>
      </c>
      <c r="AX71" s="5">
        <v>0.556846</v>
      </c>
      <c r="AY71" s="5">
        <v>0.298017</v>
      </c>
      <c r="AZ71" s="5">
        <v>14.5</v>
      </c>
      <c r="BA71" s="5" t="s">
        <v>188</v>
      </c>
      <c r="BB71" s="5"/>
      <c r="BC71" s="5"/>
      <c r="BD71" s="31"/>
      <c r="BE71" s="24" t="s">
        <v>145</v>
      </c>
      <c r="BF71" s="24" t="s">
        <v>145</v>
      </c>
      <c r="BG71" s="24" t="s">
        <v>145</v>
      </c>
      <c r="BH71" s="24" t="s">
        <v>145</v>
      </c>
      <c r="BI71" s="24" t="s">
        <v>145</v>
      </c>
      <c r="BJ71" s="24" t="s">
        <v>145</v>
      </c>
      <c r="BK71" s="24" t="s">
        <v>145</v>
      </c>
      <c r="BL71" s="24" t="s">
        <v>145</v>
      </c>
      <c r="BM71" s="24" t="s">
        <v>145</v>
      </c>
      <c r="BN71" s="24" t="s">
        <v>145</v>
      </c>
      <c r="BO71" s="24" t="s">
        <v>145</v>
      </c>
    </row>
    <row r="72" spans="1:67" ht="12.75">
      <c r="A72" s="10" t="s">
        <v>33</v>
      </c>
      <c r="B72" s="10"/>
      <c r="C72" s="72">
        <v>0.000679771</v>
      </c>
      <c r="D72" s="5">
        <v>1.2859</v>
      </c>
      <c r="E72" s="5">
        <v>12.004</v>
      </c>
      <c r="F72" s="5">
        <v>35.711</v>
      </c>
      <c r="G72" s="72">
        <v>5.50791E-08</v>
      </c>
      <c r="H72" s="5">
        <v>1.2298</v>
      </c>
      <c r="I72" s="5">
        <v>245.113</v>
      </c>
      <c r="J72" s="5">
        <v>3.7221</v>
      </c>
      <c r="K72" s="5">
        <v>289.923</v>
      </c>
      <c r="L72" s="5">
        <v>74.8707</v>
      </c>
      <c r="M72" s="5">
        <v>0.456456</v>
      </c>
      <c r="N72" s="5">
        <v>6.52533</v>
      </c>
      <c r="O72" s="5">
        <v>0.7</v>
      </c>
      <c r="P72" s="5">
        <v>5</v>
      </c>
      <c r="Q72" s="5">
        <v>4.05705</v>
      </c>
      <c r="R72" s="5">
        <v>5.77867</v>
      </c>
      <c r="S72" s="5">
        <v>1.70747</v>
      </c>
      <c r="T72" s="5">
        <v>136.62</v>
      </c>
      <c r="U72" s="5">
        <v>7.81067</v>
      </c>
      <c r="V72" s="5">
        <v>13.4287</v>
      </c>
      <c r="W72" s="5">
        <v>1671.47</v>
      </c>
      <c r="X72" s="5">
        <v>0.638337</v>
      </c>
      <c r="Y72" s="5">
        <v>1.57797</v>
      </c>
      <c r="Z72" s="5">
        <v>1268.09</v>
      </c>
      <c r="AA72" s="5">
        <v>125.613</v>
      </c>
      <c r="AB72" s="5">
        <v>0.34489</v>
      </c>
      <c r="AC72" s="5">
        <v>735.643</v>
      </c>
      <c r="AD72" s="5">
        <v>35.711</v>
      </c>
      <c r="AE72" s="5">
        <v>2.5814</v>
      </c>
      <c r="AF72" s="5">
        <v>2.281</v>
      </c>
      <c r="AG72" s="5">
        <v>1.9161</v>
      </c>
      <c r="AH72" s="5">
        <v>1.4638</v>
      </c>
      <c r="AI72" s="5">
        <v>6.256</v>
      </c>
      <c r="AJ72" s="5">
        <v>17.689</v>
      </c>
      <c r="AK72" s="5">
        <v>1</v>
      </c>
      <c r="AL72" s="72">
        <v>3.3E-05</v>
      </c>
      <c r="AM72" s="5">
        <v>20.9774</v>
      </c>
      <c r="AN72" s="5">
        <v>3.75</v>
      </c>
      <c r="AO72" s="5">
        <v>2.01347</v>
      </c>
      <c r="AP72" s="5">
        <v>2.20844</v>
      </c>
      <c r="AQ72" s="5">
        <v>113.021</v>
      </c>
      <c r="AR72" s="5">
        <v>30.998</v>
      </c>
      <c r="AS72" s="5">
        <v>5.9581</v>
      </c>
      <c r="AT72" s="5">
        <v>1.41817</v>
      </c>
      <c r="AU72" s="5">
        <v>25.1861</v>
      </c>
      <c r="AV72" s="5">
        <v>3.6</v>
      </c>
      <c r="AW72" s="72">
        <v>0.00129769</v>
      </c>
      <c r="AX72" s="5">
        <v>0.543042</v>
      </c>
      <c r="AY72" s="5">
        <v>0.33512</v>
      </c>
      <c r="AZ72" s="5">
        <v>14.5</v>
      </c>
      <c r="BA72" s="5" t="s">
        <v>188</v>
      </c>
      <c r="BB72" s="5"/>
      <c r="BC72" s="5"/>
      <c r="BD72" s="31"/>
      <c r="BE72" s="24" t="s">
        <v>145</v>
      </c>
      <c r="BF72" s="24" t="s">
        <v>145</v>
      </c>
      <c r="BG72" s="24" t="s">
        <v>145</v>
      </c>
      <c r="BH72" s="24" t="s">
        <v>145</v>
      </c>
      <c r="BI72" s="24" t="s">
        <v>145</v>
      </c>
      <c r="BJ72" s="24" t="s">
        <v>145</v>
      </c>
      <c r="BK72" s="24" t="s">
        <v>145</v>
      </c>
      <c r="BL72" s="24" t="s">
        <v>145</v>
      </c>
      <c r="BM72" s="24" t="s">
        <v>145</v>
      </c>
      <c r="BN72" s="24" t="s">
        <v>145</v>
      </c>
      <c r="BO72" s="24" t="s">
        <v>145</v>
      </c>
    </row>
    <row r="73" spans="1:67" ht="12.75">
      <c r="A73" s="10" t="s">
        <v>34</v>
      </c>
      <c r="B73" s="10"/>
      <c r="C73" s="72">
        <v>0.00111815</v>
      </c>
      <c r="D73" s="5">
        <v>1.25105</v>
      </c>
      <c r="E73" s="5">
        <v>13.125</v>
      </c>
      <c r="F73" s="5">
        <v>39.1107</v>
      </c>
      <c r="G73" s="72">
        <v>9.80687E-08</v>
      </c>
      <c r="H73" s="5">
        <v>1.21937</v>
      </c>
      <c r="I73" s="5">
        <v>246.527</v>
      </c>
      <c r="J73" s="5">
        <v>3.7221</v>
      </c>
      <c r="K73" s="5">
        <v>308.536</v>
      </c>
      <c r="L73" s="5">
        <v>76.7989</v>
      </c>
      <c r="M73" s="5">
        <v>0.485866</v>
      </c>
      <c r="N73" s="5">
        <v>7.13223</v>
      </c>
      <c r="O73" s="5">
        <v>0.7</v>
      </c>
      <c r="P73" s="5">
        <v>5</v>
      </c>
      <c r="Q73" s="5">
        <v>4.41857</v>
      </c>
      <c r="R73" s="5">
        <v>6.3189</v>
      </c>
      <c r="S73" s="5">
        <v>1.8661</v>
      </c>
      <c r="T73" s="5">
        <v>150.183</v>
      </c>
      <c r="U73" s="5">
        <v>7.80833</v>
      </c>
      <c r="V73" s="5">
        <v>14.2763</v>
      </c>
      <c r="W73" s="5">
        <v>1696.38</v>
      </c>
      <c r="X73" s="5">
        <v>0.695077</v>
      </c>
      <c r="Y73" s="5">
        <v>1.6375</v>
      </c>
      <c r="Z73" s="5">
        <v>1385.87</v>
      </c>
      <c r="AA73" s="5">
        <v>133.713</v>
      </c>
      <c r="AB73" s="5">
        <v>0.36813</v>
      </c>
      <c r="AC73" s="5">
        <v>722.973</v>
      </c>
      <c r="AD73" s="5">
        <v>39.1107</v>
      </c>
      <c r="AE73" s="5">
        <v>2.647</v>
      </c>
      <c r="AF73" s="5">
        <v>2.281</v>
      </c>
      <c r="AG73" s="5">
        <v>2.10603</v>
      </c>
      <c r="AH73" s="5">
        <v>1.55259</v>
      </c>
      <c r="AI73" s="5">
        <v>6.8359</v>
      </c>
      <c r="AJ73" s="5">
        <v>18.2048</v>
      </c>
      <c r="AK73" s="5">
        <v>1</v>
      </c>
      <c r="AL73" s="72">
        <v>9.21833E-05</v>
      </c>
      <c r="AM73" s="5">
        <v>21.1108</v>
      </c>
      <c r="AN73" s="5">
        <v>3.75</v>
      </c>
      <c r="AO73" s="5">
        <v>2.04237</v>
      </c>
      <c r="AP73" s="5">
        <v>2.43352</v>
      </c>
      <c r="AQ73" s="5">
        <v>123.55</v>
      </c>
      <c r="AR73" s="5">
        <v>32.405</v>
      </c>
      <c r="AS73" s="5">
        <v>6.41647</v>
      </c>
      <c r="AT73" s="5">
        <v>1.56417</v>
      </c>
      <c r="AU73" s="5">
        <v>25.5261</v>
      </c>
      <c r="AV73" s="5">
        <v>3.925</v>
      </c>
      <c r="AW73" s="72">
        <v>0.0015023</v>
      </c>
      <c r="AX73" s="5">
        <v>0.589862</v>
      </c>
      <c r="AY73" s="5">
        <v>0.37511</v>
      </c>
      <c r="AZ73" s="5">
        <v>14.5</v>
      </c>
      <c r="BA73" s="5" t="s">
        <v>188</v>
      </c>
      <c r="BB73" s="5"/>
      <c r="BC73" s="5"/>
      <c r="BD73" s="31"/>
      <c r="BE73" s="24" t="s">
        <v>145</v>
      </c>
      <c r="BF73" s="24" t="s">
        <v>145</v>
      </c>
      <c r="BG73" s="24" t="s">
        <v>145</v>
      </c>
      <c r="BH73" s="24" t="s">
        <v>145</v>
      </c>
      <c r="BI73" s="24" t="s">
        <v>145</v>
      </c>
      <c r="BJ73" s="24" t="s">
        <v>145</v>
      </c>
      <c r="BK73" s="24" t="s">
        <v>145</v>
      </c>
      <c r="BL73" s="24" t="s">
        <v>145</v>
      </c>
      <c r="BM73" s="24" t="s">
        <v>145</v>
      </c>
      <c r="BN73" s="24" t="s">
        <v>145</v>
      </c>
      <c r="BO73" s="24" t="s">
        <v>145</v>
      </c>
    </row>
    <row r="74" spans="1:67" ht="12.75">
      <c r="A74" s="10" t="s">
        <v>35</v>
      </c>
      <c r="B74" s="10"/>
      <c r="C74" s="72">
        <v>0.00126524</v>
      </c>
      <c r="D74" s="5">
        <v>1.19277</v>
      </c>
      <c r="E74" s="5">
        <v>12.4837</v>
      </c>
      <c r="F74" s="5">
        <v>37.1943</v>
      </c>
      <c r="G74" s="72">
        <v>1.94959E-07</v>
      </c>
      <c r="H74" s="5">
        <v>1.20623</v>
      </c>
      <c r="I74" s="5">
        <v>246.053</v>
      </c>
      <c r="J74" s="5">
        <v>3.7221</v>
      </c>
      <c r="K74" s="5">
        <v>327.018</v>
      </c>
      <c r="L74" s="5">
        <v>78.7596</v>
      </c>
      <c r="M74" s="5">
        <v>0.46838</v>
      </c>
      <c r="N74" s="5">
        <v>6.84943</v>
      </c>
      <c r="O74" s="5">
        <v>0.7</v>
      </c>
      <c r="P74" s="5">
        <v>5</v>
      </c>
      <c r="Q74" s="5">
        <v>4.19407</v>
      </c>
      <c r="R74" s="5">
        <v>6.0614</v>
      </c>
      <c r="S74" s="5">
        <v>1.77557</v>
      </c>
      <c r="T74" s="5">
        <v>146.728</v>
      </c>
      <c r="U74" s="5">
        <v>7.809</v>
      </c>
      <c r="V74" s="5">
        <v>14.9203</v>
      </c>
      <c r="W74" s="5">
        <v>1715.14</v>
      </c>
      <c r="X74" s="5">
        <v>0.663347</v>
      </c>
      <c r="Y74" s="5">
        <v>1.60487</v>
      </c>
      <c r="Z74" s="5">
        <v>1317.29</v>
      </c>
      <c r="AA74" s="5">
        <v>125.28</v>
      </c>
      <c r="AB74" s="5">
        <v>0.447207</v>
      </c>
      <c r="AC74" s="5">
        <v>695.793</v>
      </c>
      <c r="AD74" s="5">
        <v>37.1943</v>
      </c>
      <c r="AE74" s="5">
        <v>2.68377</v>
      </c>
      <c r="AF74" s="5">
        <v>2.281</v>
      </c>
      <c r="AG74" s="5">
        <v>2.00183</v>
      </c>
      <c r="AH74" s="5">
        <v>1.57885</v>
      </c>
      <c r="AI74" s="5">
        <v>6.61103</v>
      </c>
      <c r="AJ74" s="5">
        <v>18.5977</v>
      </c>
      <c r="AK74" s="5">
        <v>1</v>
      </c>
      <c r="AL74" s="72">
        <v>0.000357143</v>
      </c>
      <c r="AM74" s="5">
        <v>21.3649</v>
      </c>
      <c r="AN74" s="5">
        <v>3.75</v>
      </c>
      <c r="AO74" s="5">
        <v>1.97523</v>
      </c>
      <c r="AP74" s="5">
        <v>2.40116</v>
      </c>
      <c r="AQ74" s="5">
        <v>116.292</v>
      </c>
      <c r="AR74" s="5">
        <v>32.982</v>
      </c>
      <c r="AS74" s="5">
        <v>6.14607</v>
      </c>
      <c r="AT74" s="5">
        <v>1.4961</v>
      </c>
      <c r="AU74" s="5">
        <v>25.2098</v>
      </c>
      <c r="AV74" s="5">
        <v>4.25</v>
      </c>
      <c r="AW74" s="72">
        <v>0.00174531</v>
      </c>
      <c r="AX74" s="5">
        <v>0.558931</v>
      </c>
      <c r="AY74" s="5">
        <v>0.425783</v>
      </c>
      <c r="AZ74" s="5">
        <v>14.5</v>
      </c>
      <c r="BA74" s="5" t="s">
        <v>188</v>
      </c>
      <c r="BB74" s="5"/>
      <c r="BC74" s="5"/>
      <c r="BD74" s="31"/>
      <c r="BE74" s="24" t="s">
        <v>145</v>
      </c>
      <c r="BF74" s="24" t="s">
        <v>145</v>
      </c>
      <c r="BG74" s="24" t="s">
        <v>145</v>
      </c>
      <c r="BH74" s="24" t="s">
        <v>145</v>
      </c>
      <c r="BI74" s="24" t="s">
        <v>145</v>
      </c>
      <c r="BJ74" s="24" t="s">
        <v>145</v>
      </c>
      <c r="BK74" s="24" t="s">
        <v>145</v>
      </c>
      <c r="BL74" s="24" t="s">
        <v>145</v>
      </c>
      <c r="BM74" s="24" t="s">
        <v>145</v>
      </c>
      <c r="BN74" s="24" t="s">
        <v>145</v>
      </c>
      <c r="BO74" s="24" t="s">
        <v>145</v>
      </c>
    </row>
    <row r="75" spans="1:67" ht="12.75">
      <c r="A75" s="10" t="s">
        <v>36</v>
      </c>
      <c r="B75" s="10"/>
      <c r="C75" s="72">
        <v>0.00144814</v>
      </c>
      <c r="D75" s="5">
        <v>1.18155</v>
      </c>
      <c r="E75" s="5">
        <v>13.007</v>
      </c>
      <c r="F75" s="5">
        <v>38.7537</v>
      </c>
      <c r="G75" s="72">
        <v>3.51877E-07</v>
      </c>
      <c r="H75" s="5">
        <v>1.1919</v>
      </c>
      <c r="I75" s="5">
        <v>247.53</v>
      </c>
      <c r="J75" s="5">
        <v>3.7221</v>
      </c>
      <c r="K75" s="5">
        <v>346.857</v>
      </c>
      <c r="L75" s="5">
        <v>79.8762</v>
      </c>
      <c r="M75" s="5">
        <v>0.480064</v>
      </c>
      <c r="N75" s="5">
        <v>7.1861</v>
      </c>
      <c r="O75" s="5">
        <v>0.7</v>
      </c>
      <c r="P75" s="5">
        <v>5</v>
      </c>
      <c r="Q75" s="5">
        <v>4.29199</v>
      </c>
      <c r="R75" s="5">
        <v>6.2941</v>
      </c>
      <c r="S75" s="5">
        <v>1.84927</v>
      </c>
      <c r="T75" s="5">
        <v>154.732</v>
      </c>
      <c r="U75" s="5">
        <v>7.80033</v>
      </c>
      <c r="V75" s="5">
        <v>15.2813</v>
      </c>
      <c r="W75" s="5">
        <v>1743.06</v>
      </c>
      <c r="X75" s="5">
        <v>0.692943</v>
      </c>
      <c r="Y75" s="5">
        <v>1.809</v>
      </c>
      <c r="Z75" s="5">
        <v>1357.28</v>
      </c>
      <c r="AA75" s="5">
        <v>128.453</v>
      </c>
      <c r="AB75" s="5">
        <v>0.51744</v>
      </c>
      <c r="AC75" s="5">
        <v>677.46</v>
      </c>
      <c r="AD75" s="5">
        <v>38.7537</v>
      </c>
      <c r="AE75" s="5">
        <v>2.73527</v>
      </c>
      <c r="AF75" s="5">
        <v>2.32417</v>
      </c>
      <c r="AG75" s="5">
        <v>2.08753</v>
      </c>
      <c r="AH75" s="5">
        <v>1.61481</v>
      </c>
      <c r="AI75" s="5">
        <v>6.72327</v>
      </c>
      <c r="AJ75" s="5">
        <v>19.2359</v>
      </c>
      <c r="AK75" s="5">
        <v>1</v>
      </c>
      <c r="AL75" s="72">
        <v>0.000921183</v>
      </c>
      <c r="AM75" s="5">
        <v>21.3461</v>
      </c>
      <c r="AN75" s="5">
        <v>3.75</v>
      </c>
      <c r="AO75" s="5">
        <v>1.936</v>
      </c>
      <c r="AP75" s="5">
        <v>2.4599</v>
      </c>
      <c r="AQ75" s="5">
        <v>115.517</v>
      </c>
      <c r="AR75" s="5">
        <v>33.2063</v>
      </c>
      <c r="AS75" s="5">
        <v>6.3157</v>
      </c>
      <c r="AT75" s="5">
        <v>1.5801</v>
      </c>
      <c r="AU75" s="5">
        <v>25.3818</v>
      </c>
      <c r="AV75" s="5">
        <v>4.25</v>
      </c>
      <c r="AW75" s="72">
        <v>0.00191309</v>
      </c>
      <c r="AX75" s="5">
        <v>0.572128</v>
      </c>
      <c r="AY75" s="5">
        <v>0.47784</v>
      </c>
      <c r="AZ75" s="5">
        <v>21.5598</v>
      </c>
      <c r="BA75" s="5" t="s">
        <v>188</v>
      </c>
      <c r="BB75" s="5"/>
      <c r="BC75" s="5"/>
      <c r="BD75" s="31"/>
      <c r="BE75" s="24" t="s">
        <v>145</v>
      </c>
      <c r="BF75" s="24" t="s">
        <v>145</v>
      </c>
      <c r="BG75" s="24" t="s">
        <v>145</v>
      </c>
      <c r="BH75" s="24" t="s">
        <v>145</v>
      </c>
      <c r="BI75" s="24" t="s">
        <v>145</v>
      </c>
      <c r="BJ75" s="24" t="s">
        <v>145</v>
      </c>
      <c r="BK75" s="24" t="s">
        <v>145</v>
      </c>
      <c r="BL75" s="24" t="s">
        <v>145</v>
      </c>
      <c r="BM75" s="24" t="s">
        <v>145</v>
      </c>
      <c r="BN75" s="24" t="s">
        <v>145</v>
      </c>
      <c r="BO75" s="24" t="s">
        <v>145</v>
      </c>
    </row>
    <row r="76" spans="1:67" ht="12.75">
      <c r="A76" s="10" t="s">
        <v>37</v>
      </c>
      <c r="B76" s="10"/>
      <c r="C76" s="72">
        <v>0.0132722</v>
      </c>
      <c r="D76" s="5">
        <v>1.28705</v>
      </c>
      <c r="E76" s="5">
        <v>13.607</v>
      </c>
      <c r="F76" s="5">
        <v>40.5277</v>
      </c>
      <c r="G76" s="72">
        <v>4.18301E-07</v>
      </c>
      <c r="H76" s="5">
        <v>1.19323</v>
      </c>
      <c r="I76" s="5">
        <v>255.153</v>
      </c>
      <c r="J76" s="5">
        <v>3.7221</v>
      </c>
      <c r="K76" s="5">
        <v>369.896</v>
      </c>
      <c r="L76" s="5">
        <v>80.7428</v>
      </c>
      <c r="M76" s="5">
        <v>0.501275</v>
      </c>
      <c r="N76" s="5">
        <v>7.52713</v>
      </c>
      <c r="O76" s="5">
        <v>0.7</v>
      </c>
      <c r="P76" s="5">
        <v>5</v>
      </c>
      <c r="Q76" s="5">
        <v>4.31896</v>
      </c>
      <c r="R76" s="5">
        <v>6.5541</v>
      </c>
      <c r="S76" s="5">
        <v>1.93387</v>
      </c>
      <c r="T76" s="5">
        <v>165.02</v>
      </c>
      <c r="U76" s="5">
        <v>7.784</v>
      </c>
      <c r="V76" s="5">
        <v>16.1047</v>
      </c>
      <c r="W76" s="5">
        <v>1764.29</v>
      </c>
      <c r="X76" s="5">
        <v>0.72388</v>
      </c>
      <c r="Y76" s="5">
        <v>1.87963</v>
      </c>
      <c r="Z76" s="5">
        <v>1409.03</v>
      </c>
      <c r="AA76" s="5">
        <v>138.073</v>
      </c>
      <c r="AB76" s="5">
        <v>0.550667</v>
      </c>
      <c r="AC76" s="5">
        <v>666.877</v>
      </c>
      <c r="AD76" s="5">
        <v>40.5277</v>
      </c>
      <c r="AE76" s="5">
        <v>2.7114</v>
      </c>
      <c r="AF76" s="5">
        <v>2.41547</v>
      </c>
      <c r="AG76" s="5">
        <v>2.1798</v>
      </c>
      <c r="AH76" s="5">
        <v>1.67243</v>
      </c>
      <c r="AI76" s="5">
        <v>7.00847</v>
      </c>
      <c r="AJ76" s="5">
        <v>20.6083</v>
      </c>
      <c r="AK76" s="5">
        <v>1</v>
      </c>
      <c r="AL76" s="72">
        <v>0.00188308</v>
      </c>
      <c r="AM76" s="5">
        <v>21.5577</v>
      </c>
      <c r="AN76" s="5">
        <v>3.75</v>
      </c>
      <c r="AO76" s="5">
        <v>1.9545</v>
      </c>
      <c r="AP76" s="5">
        <v>2.66901</v>
      </c>
      <c r="AQ76" s="5">
        <v>121.626</v>
      </c>
      <c r="AR76" s="5">
        <v>34.1403</v>
      </c>
      <c r="AS76" s="5">
        <v>6.54517</v>
      </c>
      <c r="AT76" s="5">
        <v>1.6967</v>
      </c>
      <c r="AU76" s="5">
        <v>25.7305</v>
      </c>
      <c r="AV76" s="5">
        <v>4.25</v>
      </c>
      <c r="AW76" s="72">
        <v>0.00208137</v>
      </c>
      <c r="AX76" s="5">
        <v>0.615242</v>
      </c>
      <c r="AY76" s="5">
        <v>0.547487</v>
      </c>
      <c r="AZ76" s="5">
        <v>37.5975</v>
      </c>
      <c r="BA76" s="5" t="s">
        <v>188</v>
      </c>
      <c r="BB76" s="5"/>
      <c r="BC76" s="5"/>
      <c r="BD76" s="31"/>
      <c r="BE76" s="24" t="s">
        <v>145</v>
      </c>
      <c r="BF76" s="24" t="s">
        <v>145</v>
      </c>
      <c r="BG76" s="24" t="s">
        <v>145</v>
      </c>
      <c r="BH76" s="24" t="s">
        <v>145</v>
      </c>
      <c r="BI76" s="24" t="s">
        <v>145</v>
      </c>
      <c r="BJ76" s="24" t="s">
        <v>145</v>
      </c>
      <c r="BK76" s="24" t="s">
        <v>145</v>
      </c>
      <c r="BL76" s="24" t="s">
        <v>145</v>
      </c>
      <c r="BM76" s="24" t="s">
        <v>145</v>
      </c>
      <c r="BN76" s="24" t="s">
        <v>145</v>
      </c>
      <c r="BO76" s="24" t="s">
        <v>145</v>
      </c>
    </row>
    <row r="77" spans="1:67" ht="12.75">
      <c r="A77" s="10" t="s">
        <v>38</v>
      </c>
      <c r="B77" s="10"/>
      <c r="C77" s="72">
        <v>0.0623468</v>
      </c>
      <c r="D77" s="5">
        <v>1.30947</v>
      </c>
      <c r="E77" s="5">
        <v>13.5437</v>
      </c>
      <c r="F77" s="5">
        <v>40.2723</v>
      </c>
      <c r="G77" s="72">
        <v>9.27995E-07</v>
      </c>
      <c r="H77" s="5">
        <v>1.1823</v>
      </c>
      <c r="I77" s="5">
        <v>276.537</v>
      </c>
      <c r="J77" s="5">
        <v>3.7221</v>
      </c>
      <c r="K77" s="5">
        <v>393.648</v>
      </c>
      <c r="L77" s="5">
        <v>81.9118</v>
      </c>
      <c r="M77" s="5">
        <v>0.503431</v>
      </c>
      <c r="N77" s="5">
        <v>7.47867</v>
      </c>
      <c r="O77" s="5">
        <v>0.966667</v>
      </c>
      <c r="P77" s="5">
        <v>5</v>
      </c>
      <c r="Q77" s="5">
        <v>4.33929</v>
      </c>
      <c r="R77" s="5">
        <v>6.50617</v>
      </c>
      <c r="S77" s="5">
        <v>1.92423</v>
      </c>
      <c r="T77" s="5">
        <v>166.254</v>
      </c>
      <c r="U77" s="5">
        <v>7.805</v>
      </c>
      <c r="V77" s="5">
        <v>16.605</v>
      </c>
      <c r="W77" s="5">
        <v>1780.43</v>
      </c>
      <c r="X77" s="5">
        <v>0.720933</v>
      </c>
      <c r="Y77" s="5">
        <v>1.99473</v>
      </c>
      <c r="Z77" s="5">
        <v>1386.61</v>
      </c>
      <c r="AA77" s="5">
        <v>142.294</v>
      </c>
      <c r="AB77" s="5">
        <v>0.592133</v>
      </c>
      <c r="AC77" s="5">
        <v>668.563</v>
      </c>
      <c r="AD77" s="5">
        <v>40.2723</v>
      </c>
      <c r="AE77" s="5">
        <v>2.6875</v>
      </c>
      <c r="AF77" s="5">
        <v>2.507</v>
      </c>
      <c r="AG77" s="5">
        <v>2.16967</v>
      </c>
      <c r="AH77" s="5">
        <v>1.70629</v>
      </c>
      <c r="AI77" s="5">
        <v>7.0385</v>
      </c>
      <c r="AJ77" s="5">
        <v>21.054</v>
      </c>
      <c r="AK77" s="5">
        <v>1</v>
      </c>
      <c r="AL77" s="72">
        <v>0.003271</v>
      </c>
      <c r="AM77" s="5">
        <v>21.9119</v>
      </c>
      <c r="AN77" s="5">
        <v>3.75</v>
      </c>
      <c r="AO77" s="5">
        <v>1.96437</v>
      </c>
      <c r="AP77" s="5">
        <v>2.73728</v>
      </c>
      <c r="AQ77" s="5">
        <v>120.605</v>
      </c>
      <c r="AR77" s="5">
        <v>36.8417</v>
      </c>
      <c r="AS77" s="5">
        <v>6.5376</v>
      </c>
      <c r="AT77" s="5">
        <v>1.6606</v>
      </c>
      <c r="AU77" s="5">
        <v>25.8791</v>
      </c>
      <c r="AV77" s="5">
        <v>4.25</v>
      </c>
      <c r="AW77" s="72">
        <v>0.00219072</v>
      </c>
      <c r="AX77" s="5">
        <v>0.626488</v>
      </c>
      <c r="AY77" s="5">
        <v>0.643783</v>
      </c>
      <c r="AZ77" s="5">
        <v>37.5956</v>
      </c>
      <c r="BA77" s="5" t="s">
        <v>188</v>
      </c>
      <c r="BB77" s="5"/>
      <c r="BC77" s="5"/>
      <c r="BD77" s="31"/>
      <c r="BE77" s="24" t="s">
        <v>145</v>
      </c>
      <c r="BF77" s="24" t="s">
        <v>145</v>
      </c>
      <c r="BG77" s="24" t="s">
        <v>145</v>
      </c>
      <c r="BH77" s="24" t="s">
        <v>145</v>
      </c>
      <c r="BI77" s="24" t="s">
        <v>145</v>
      </c>
      <c r="BJ77" s="24" t="s">
        <v>145</v>
      </c>
      <c r="BK77" s="24" t="s">
        <v>145</v>
      </c>
      <c r="BL77" s="24" t="s">
        <v>145</v>
      </c>
      <c r="BM77" s="24" t="s">
        <v>145</v>
      </c>
      <c r="BN77" s="24" t="s">
        <v>145</v>
      </c>
      <c r="BO77" s="24" t="s">
        <v>145</v>
      </c>
    </row>
    <row r="78" spans="1:67" ht="12.75">
      <c r="A78" s="10" t="s">
        <v>39</v>
      </c>
      <c r="B78" s="10"/>
      <c r="C78" s="72">
        <v>0.0922687</v>
      </c>
      <c r="D78" s="5">
        <v>1.28031</v>
      </c>
      <c r="E78" s="5">
        <v>12.765</v>
      </c>
      <c r="F78" s="5">
        <v>38.0623</v>
      </c>
      <c r="G78" s="72">
        <v>2.42387E-06</v>
      </c>
      <c r="H78" s="5">
        <v>1.16853</v>
      </c>
      <c r="I78" s="5">
        <v>288.597</v>
      </c>
      <c r="J78" s="5">
        <v>3.89413</v>
      </c>
      <c r="K78" s="5">
        <v>419.872</v>
      </c>
      <c r="L78" s="5">
        <v>83.4861</v>
      </c>
      <c r="M78" s="5">
        <v>0.493729</v>
      </c>
      <c r="N78" s="5">
        <v>7.0488</v>
      </c>
      <c r="O78" s="5">
        <v>1.1</v>
      </c>
      <c r="P78" s="5">
        <v>5</v>
      </c>
      <c r="Q78" s="5">
        <v>4.21463</v>
      </c>
      <c r="R78" s="5">
        <v>6.1662</v>
      </c>
      <c r="S78" s="5">
        <v>1.8128</v>
      </c>
      <c r="T78" s="5">
        <v>163.66</v>
      </c>
      <c r="U78" s="5">
        <v>7.81033</v>
      </c>
      <c r="V78" s="5">
        <v>16.911</v>
      </c>
      <c r="W78" s="5">
        <v>1792.46</v>
      </c>
      <c r="X78" s="5">
        <v>0.684417</v>
      </c>
      <c r="Y78" s="5">
        <v>1.9823</v>
      </c>
      <c r="Z78" s="5">
        <v>1335.45</v>
      </c>
      <c r="AA78" s="5">
        <v>143.037</v>
      </c>
      <c r="AB78" s="5">
        <v>0.638063</v>
      </c>
      <c r="AC78" s="5">
        <v>672.923</v>
      </c>
      <c r="AD78" s="5">
        <v>38.0623</v>
      </c>
      <c r="AE78" s="5">
        <v>2.7012</v>
      </c>
      <c r="AF78" s="5">
        <v>2.59925</v>
      </c>
      <c r="AG78" s="5">
        <v>2.04595</v>
      </c>
      <c r="AH78" s="5">
        <v>1.69507</v>
      </c>
      <c r="AI78" s="5">
        <v>6.84777</v>
      </c>
      <c r="AJ78" s="5">
        <v>21.2678</v>
      </c>
      <c r="AK78" s="5">
        <v>1</v>
      </c>
      <c r="AL78" s="72">
        <v>0.00458949</v>
      </c>
      <c r="AM78" s="5">
        <v>22.131</v>
      </c>
      <c r="AN78" s="5">
        <v>3.75</v>
      </c>
      <c r="AO78" s="5">
        <v>1.94617</v>
      </c>
      <c r="AP78" s="5">
        <v>2.62452</v>
      </c>
      <c r="AQ78" s="5">
        <v>115.762</v>
      </c>
      <c r="AR78" s="5">
        <v>40</v>
      </c>
      <c r="AS78" s="5">
        <v>6.38903</v>
      </c>
      <c r="AT78" s="5">
        <v>1.6063</v>
      </c>
      <c r="AU78" s="5">
        <v>25.8168</v>
      </c>
      <c r="AV78" s="5">
        <v>4.25</v>
      </c>
      <c r="AW78" s="72">
        <v>0.00230153</v>
      </c>
      <c r="AX78" s="5">
        <v>0.630833</v>
      </c>
      <c r="AY78" s="5">
        <v>0.815603</v>
      </c>
      <c r="AZ78" s="5">
        <v>41.9731</v>
      </c>
      <c r="BA78" s="5" t="s">
        <v>188</v>
      </c>
      <c r="BB78" s="5"/>
      <c r="BC78" s="5"/>
      <c r="BD78" s="31"/>
      <c r="BE78" s="24" t="s">
        <v>145</v>
      </c>
      <c r="BF78" s="24" t="s">
        <v>145</v>
      </c>
      <c r="BG78" s="24" t="s">
        <v>145</v>
      </c>
      <c r="BH78" s="24" t="s">
        <v>145</v>
      </c>
      <c r="BI78" s="24" t="s">
        <v>145</v>
      </c>
      <c r="BJ78" s="24" t="s">
        <v>145</v>
      </c>
      <c r="BK78" s="24" t="s">
        <v>145</v>
      </c>
      <c r="BL78" s="24" t="s">
        <v>145</v>
      </c>
      <c r="BM78" s="24" t="s">
        <v>145</v>
      </c>
      <c r="BN78" s="24" t="s">
        <v>145</v>
      </c>
      <c r="BO78" s="24" t="s">
        <v>145</v>
      </c>
    </row>
    <row r="79" spans="1:67" ht="12.75">
      <c r="A79" s="10" t="s">
        <v>40</v>
      </c>
      <c r="B79" s="10"/>
      <c r="C79" s="5">
        <v>0.339026</v>
      </c>
      <c r="D79" s="5">
        <v>1.30609</v>
      </c>
      <c r="E79" s="5">
        <v>11.9037</v>
      </c>
      <c r="F79" s="5">
        <v>35.294</v>
      </c>
      <c r="G79" s="72">
        <v>9.17268E-06</v>
      </c>
      <c r="H79" s="5">
        <v>1.18257</v>
      </c>
      <c r="I79" s="5">
        <v>295.293</v>
      </c>
      <c r="J79" s="5">
        <v>4.7221</v>
      </c>
      <c r="K79" s="5">
        <v>451.733</v>
      </c>
      <c r="L79" s="5">
        <v>85.2591</v>
      </c>
      <c r="M79" s="5">
        <v>0.476743</v>
      </c>
      <c r="N79" s="5">
        <v>6.51877</v>
      </c>
      <c r="O79" s="5">
        <v>1.1</v>
      </c>
      <c r="P79" s="5">
        <v>5</v>
      </c>
      <c r="Q79" s="5">
        <v>3.99224</v>
      </c>
      <c r="R79" s="5">
        <v>5.73583</v>
      </c>
      <c r="S79" s="5">
        <v>1.69077</v>
      </c>
      <c r="T79" s="5">
        <v>159.472</v>
      </c>
      <c r="U79" s="5">
        <v>7.811</v>
      </c>
      <c r="V79" s="5">
        <v>17.029</v>
      </c>
      <c r="W79" s="5">
        <v>1811.69</v>
      </c>
      <c r="X79" s="5">
        <v>0.637197</v>
      </c>
      <c r="Y79" s="5">
        <v>1.96727</v>
      </c>
      <c r="Z79" s="5">
        <v>1254.6</v>
      </c>
      <c r="AA79" s="5">
        <v>147.9</v>
      </c>
      <c r="AB79" s="5">
        <v>0.664883</v>
      </c>
      <c r="AC79" s="5">
        <v>690.367</v>
      </c>
      <c r="AD79" s="5">
        <v>35.294</v>
      </c>
      <c r="AE79" s="5">
        <v>2.70817</v>
      </c>
      <c r="AF79" s="5">
        <v>2.68998</v>
      </c>
      <c r="AG79" s="5">
        <v>1.90587</v>
      </c>
      <c r="AH79" s="5">
        <v>1.68537</v>
      </c>
      <c r="AI79" s="5">
        <v>6.53357</v>
      </c>
      <c r="AJ79" s="5">
        <v>21.423</v>
      </c>
      <c r="AK79" s="5">
        <v>1</v>
      </c>
      <c r="AL79" s="72">
        <v>0.00756218</v>
      </c>
      <c r="AM79" s="5">
        <v>22.6161</v>
      </c>
      <c r="AN79" s="5">
        <v>3.75</v>
      </c>
      <c r="AO79" s="5">
        <v>1.87687</v>
      </c>
      <c r="AP79" s="5">
        <v>2.57119</v>
      </c>
      <c r="AQ79" s="5">
        <v>109.11</v>
      </c>
      <c r="AR79" s="5">
        <v>40</v>
      </c>
      <c r="AS79" s="5">
        <v>6.1504</v>
      </c>
      <c r="AT79" s="5">
        <v>1.50487</v>
      </c>
      <c r="AU79" s="5">
        <v>25.7831</v>
      </c>
      <c r="AV79" s="5">
        <v>4.25</v>
      </c>
      <c r="AW79" s="72">
        <v>0.00238867</v>
      </c>
      <c r="AX79" s="5">
        <v>0.603573</v>
      </c>
      <c r="AY79" s="5">
        <v>0.881653</v>
      </c>
      <c r="AZ79" s="5">
        <v>43.1422</v>
      </c>
      <c r="BA79" s="5" t="s">
        <v>188</v>
      </c>
      <c r="BB79" s="5"/>
      <c r="BC79" s="5"/>
      <c r="BD79" s="31"/>
      <c r="BE79" s="24" t="s">
        <v>145</v>
      </c>
      <c r="BF79" s="24" t="s">
        <v>145</v>
      </c>
      <c r="BG79" s="24" t="s">
        <v>145</v>
      </c>
      <c r="BH79" s="24" t="s">
        <v>145</v>
      </c>
      <c r="BI79" s="24" t="s">
        <v>145</v>
      </c>
      <c r="BJ79" s="24" t="s">
        <v>145</v>
      </c>
      <c r="BK79" s="24" t="s">
        <v>145</v>
      </c>
      <c r="BL79" s="24" t="s">
        <v>145</v>
      </c>
      <c r="BM79" s="24" t="s">
        <v>145</v>
      </c>
      <c r="BN79" s="24" t="s">
        <v>145</v>
      </c>
      <c r="BO79" s="24" t="s">
        <v>145</v>
      </c>
    </row>
    <row r="80" spans="1:67" ht="12.75">
      <c r="A80" s="10" t="s">
        <v>41</v>
      </c>
      <c r="B80" s="10"/>
      <c r="C80" s="5">
        <v>0.507318</v>
      </c>
      <c r="D80" s="5">
        <v>1.30218</v>
      </c>
      <c r="E80" s="5">
        <v>11.8067</v>
      </c>
      <c r="F80" s="5">
        <v>34.6117</v>
      </c>
      <c r="G80" s="72">
        <v>1.90583E-05</v>
      </c>
      <c r="H80" s="5">
        <v>1.17043</v>
      </c>
      <c r="I80" s="5">
        <v>296.723</v>
      </c>
      <c r="J80" s="5">
        <v>4.7221</v>
      </c>
      <c r="K80" s="5">
        <v>485.97</v>
      </c>
      <c r="L80" s="5">
        <v>88.1084</v>
      </c>
      <c r="M80" s="5">
        <v>0.475621</v>
      </c>
      <c r="N80" s="5">
        <v>6.3968</v>
      </c>
      <c r="O80" s="5">
        <v>1.1</v>
      </c>
      <c r="P80" s="5">
        <v>6.52</v>
      </c>
      <c r="Q80" s="5">
        <v>3.95794</v>
      </c>
      <c r="R80" s="5">
        <v>5.64427</v>
      </c>
      <c r="S80" s="5">
        <v>1.67797</v>
      </c>
      <c r="T80" s="5">
        <v>164.089</v>
      </c>
      <c r="U80" s="5">
        <v>7.78967</v>
      </c>
      <c r="V80" s="5">
        <v>17.3437</v>
      </c>
      <c r="W80" s="5">
        <v>1832.82</v>
      </c>
      <c r="X80" s="5">
        <v>0.62611</v>
      </c>
      <c r="Y80" s="5">
        <v>2.02823</v>
      </c>
      <c r="Z80" s="5">
        <v>1232.84</v>
      </c>
      <c r="AA80" s="5">
        <v>155.253</v>
      </c>
      <c r="AB80" s="5">
        <v>0.670513</v>
      </c>
      <c r="AC80" s="5">
        <v>710.187</v>
      </c>
      <c r="AD80" s="5">
        <v>34.6117</v>
      </c>
      <c r="AE80" s="5">
        <v>2.71307</v>
      </c>
      <c r="AF80" s="5">
        <v>2.7793</v>
      </c>
      <c r="AG80" s="5">
        <v>1.88903</v>
      </c>
      <c r="AH80" s="5">
        <v>1.72868</v>
      </c>
      <c r="AI80" s="5">
        <v>6.4893</v>
      </c>
      <c r="AJ80" s="5">
        <v>21.8264</v>
      </c>
      <c r="AK80" s="5">
        <v>1</v>
      </c>
      <c r="AL80" s="72">
        <v>0.0201288</v>
      </c>
      <c r="AM80" s="5">
        <v>22.9218</v>
      </c>
      <c r="AN80" s="5">
        <v>3.75</v>
      </c>
      <c r="AO80" s="5">
        <v>1.8606</v>
      </c>
      <c r="AP80" s="5">
        <v>2.65468</v>
      </c>
      <c r="AQ80" s="5">
        <v>104.979</v>
      </c>
      <c r="AR80" s="5">
        <v>40</v>
      </c>
      <c r="AS80" s="5">
        <v>6.08696</v>
      </c>
      <c r="AT80" s="5">
        <v>1.44353</v>
      </c>
      <c r="AU80" s="5">
        <v>25.9085</v>
      </c>
      <c r="AV80" s="5">
        <v>4.25</v>
      </c>
      <c r="AW80" s="72">
        <v>0.00256047</v>
      </c>
      <c r="AX80" s="5">
        <v>0.597488</v>
      </c>
      <c r="AY80" s="5">
        <v>1.08304</v>
      </c>
      <c r="AZ80" s="5">
        <v>45.6525</v>
      </c>
      <c r="BA80" s="5" t="s">
        <v>188</v>
      </c>
      <c r="BB80" s="5"/>
      <c r="BC80" s="5"/>
      <c r="BD80" s="31"/>
      <c r="BE80" s="24" t="s">
        <v>145</v>
      </c>
      <c r="BF80" s="24" t="s">
        <v>145</v>
      </c>
      <c r="BG80" s="24" t="s">
        <v>145</v>
      </c>
      <c r="BH80" s="24" t="s">
        <v>145</v>
      </c>
      <c r="BI80" s="24" t="s">
        <v>145</v>
      </c>
      <c r="BJ80" s="24" t="s">
        <v>145</v>
      </c>
      <c r="BK80" s="24" t="s">
        <v>145</v>
      </c>
      <c r="BL80" s="24" t="s">
        <v>145</v>
      </c>
      <c r="BM80" s="24" t="s">
        <v>145</v>
      </c>
      <c r="BN80" s="24" t="s">
        <v>145</v>
      </c>
      <c r="BO80" s="24" t="s">
        <v>145</v>
      </c>
    </row>
    <row r="81" spans="1:67" ht="12.75">
      <c r="A81" s="10" t="s">
        <v>42</v>
      </c>
      <c r="B81" s="10"/>
      <c r="C81" s="5">
        <v>0.57144</v>
      </c>
      <c r="D81" s="5">
        <v>1.23705</v>
      </c>
      <c r="E81" s="5">
        <v>11.212</v>
      </c>
      <c r="F81" s="5">
        <v>32.783</v>
      </c>
      <c r="G81" s="72">
        <v>2.59168E-05</v>
      </c>
      <c r="H81" s="5">
        <v>1.15313</v>
      </c>
      <c r="I81" s="5">
        <v>302.82</v>
      </c>
      <c r="J81" s="5">
        <v>4.7221</v>
      </c>
      <c r="K81" s="5">
        <v>519.612</v>
      </c>
      <c r="L81" s="5">
        <v>93.2127</v>
      </c>
      <c r="M81" s="5">
        <v>0.449574</v>
      </c>
      <c r="N81" s="5">
        <v>6.0823</v>
      </c>
      <c r="O81" s="5">
        <v>2</v>
      </c>
      <c r="P81" s="5">
        <v>7.81333</v>
      </c>
      <c r="Q81" s="5">
        <v>3.7495</v>
      </c>
      <c r="R81" s="5">
        <v>5.3437</v>
      </c>
      <c r="S81" s="5">
        <v>1.59343</v>
      </c>
      <c r="T81" s="5">
        <v>156.866</v>
      </c>
      <c r="U81" s="5">
        <v>7.769</v>
      </c>
      <c r="V81" s="5">
        <v>17.554</v>
      </c>
      <c r="W81" s="5">
        <v>1854.08</v>
      </c>
      <c r="X81" s="5">
        <v>0.59387</v>
      </c>
      <c r="Y81" s="5">
        <v>2.04777</v>
      </c>
      <c r="Z81" s="5">
        <v>1177.36</v>
      </c>
      <c r="AA81" s="5">
        <v>145.23</v>
      </c>
      <c r="AB81" s="5">
        <v>0.660957</v>
      </c>
      <c r="AC81" s="5">
        <v>715.467</v>
      </c>
      <c r="AD81" s="5">
        <v>32.783</v>
      </c>
      <c r="AE81" s="5">
        <v>2.69933</v>
      </c>
      <c r="AF81" s="5">
        <v>2.85642</v>
      </c>
      <c r="AG81" s="5">
        <v>1.79537</v>
      </c>
      <c r="AH81" s="5">
        <v>1.64337</v>
      </c>
      <c r="AI81" s="5">
        <v>6.154</v>
      </c>
      <c r="AJ81" s="5">
        <v>21.7461</v>
      </c>
      <c r="AK81" s="5">
        <v>1</v>
      </c>
      <c r="AL81" s="5">
        <v>0.257893</v>
      </c>
      <c r="AM81" s="5">
        <v>24.4542</v>
      </c>
      <c r="AN81" s="5">
        <v>3.75</v>
      </c>
      <c r="AO81" s="5">
        <v>1.79213</v>
      </c>
      <c r="AP81" s="5">
        <v>2.5908</v>
      </c>
      <c r="AQ81" s="5">
        <v>98.684</v>
      </c>
      <c r="AR81" s="5">
        <v>39.9717</v>
      </c>
      <c r="AS81" s="5">
        <v>5.83063</v>
      </c>
      <c r="AT81" s="5">
        <v>1.3361</v>
      </c>
      <c r="AU81" s="5">
        <v>25.5358</v>
      </c>
      <c r="AV81" s="5">
        <v>4.25</v>
      </c>
      <c r="AW81" s="72">
        <v>0.00268779</v>
      </c>
      <c r="AX81" s="5">
        <v>0.537523</v>
      </c>
      <c r="AY81" s="5">
        <v>1.25478</v>
      </c>
      <c r="AZ81" s="5">
        <v>48.9739</v>
      </c>
      <c r="BA81" s="5" t="s">
        <v>188</v>
      </c>
      <c r="BB81" s="5"/>
      <c r="BC81" s="5"/>
      <c r="BD81" s="31"/>
      <c r="BE81" s="24" t="s">
        <v>145</v>
      </c>
      <c r="BF81" s="24" t="s">
        <v>145</v>
      </c>
      <c r="BG81" s="24" t="s">
        <v>145</v>
      </c>
      <c r="BH81" s="24" t="s">
        <v>145</v>
      </c>
      <c r="BI81" s="24" t="s">
        <v>145</v>
      </c>
      <c r="BJ81" s="24" t="s">
        <v>145</v>
      </c>
      <c r="BK81" s="24" t="s">
        <v>145</v>
      </c>
      <c r="BL81" s="24" t="s">
        <v>145</v>
      </c>
      <c r="BM81" s="24" t="s">
        <v>145</v>
      </c>
      <c r="BN81" s="24" t="s">
        <v>145</v>
      </c>
      <c r="BO81" s="24" t="s">
        <v>145</v>
      </c>
    </row>
    <row r="82" spans="1:67" ht="12.75">
      <c r="A82" s="10" t="s">
        <v>43</v>
      </c>
      <c r="B82" s="10"/>
      <c r="C82" s="5">
        <v>0.532573</v>
      </c>
      <c r="D82" s="5">
        <v>1.27891</v>
      </c>
      <c r="E82" s="5">
        <v>10.557</v>
      </c>
      <c r="F82" s="5">
        <v>30.983</v>
      </c>
      <c r="G82" s="72">
        <v>4.51978E-05</v>
      </c>
      <c r="H82" s="5">
        <v>1.16097</v>
      </c>
      <c r="I82" s="5">
        <v>324.777</v>
      </c>
      <c r="J82" s="5">
        <v>4.96653</v>
      </c>
      <c r="K82" s="5">
        <v>551.722</v>
      </c>
      <c r="L82" s="5">
        <v>99.7369</v>
      </c>
      <c r="M82" s="5">
        <v>0.430382</v>
      </c>
      <c r="N82" s="5">
        <v>5.75637</v>
      </c>
      <c r="O82" s="5">
        <v>2</v>
      </c>
      <c r="P82" s="5">
        <v>8.06</v>
      </c>
      <c r="Q82" s="5">
        <v>3.59434</v>
      </c>
      <c r="R82" s="5">
        <v>5.0573</v>
      </c>
      <c r="S82" s="5">
        <v>1.50077</v>
      </c>
      <c r="T82" s="5">
        <v>153.628</v>
      </c>
      <c r="U82" s="5">
        <v>7.78933</v>
      </c>
      <c r="V82" s="5">
        <v>18.0873</v>
      </c>
      <c r="W82" s="5">
        <v>1872.67</v>
      </c>
      <c r="X82" s="5">
        <v>0.561177</v>
      </c>
      <c r="Y82" s="5">
        <v>2.02143</v>
      </c>
      <c r="Z82" s="5">
        <v>1127.61</v>
      </c>
      <c r="AA82" s="5">
        <v>130.787</v>
      </c>
      <c r="AB82" s="5">
        <v>0.658493</v>
      </c>
      <c r="AC82" s="5">
        <v>715.037</v>
      </c>
      <c r="AD82" s="5">
        <v>30.983</v>
      </c>
      <c r="AE82" s="5">
        <v>2.69893</v>
      </c>
      <c r="AF82" s="5">
        <v>2.9247</v>
      </c>
      <c r="AG82" s="5">
        <v>1.6935</v>
      </c>
      <c r="AH82" s="5">
        <v>1.64739</v>
      </c>
      <c r="AI82" s="5">
        <v>5.8621</v>
      </c>
      <c r="AJ82" s="5">
        <v>21.8339</v>
      </c>
      <c r="AK82" s="5">
        <v>1</v>
      </c>
      <c r="AL82" s="5">
        <v>0.465958</v>
      </c>
      <c r="AM82" s="5">
        <v>27.25</v>
      </c>
      <c r="AN82" s="5">
        <v>3.75</v>
      </c>
      <c r="AO82" s="5">
        <v>1.72053</v>
      </c>
      <c r="AP82" s="5">
        <v>2.53262</v>
      </c>
      <c r="AQ82" s="5">
        <v>94.963</v>
      </c>
      <c r="AR82" s="5">
        <v>40.28</v>
      </c>
      <c r="AS82" s="5">
        <v>5.60717</v>
      </c>
      <c r="AT82" s="5">
        <v>1.27213</v>
      </c>
      <c r="AU82" s="5">
        <v>25.1145</v>
      </c>
      <c r="AV82" s="5">
        <v>4.25</v>
      </c>
      <c r="AW82" s="72">
        <v>0.00279763</v>
      </c>
      <c r="AX82" s="5">
        <v>0.514125</v>
      </c>
      <c r="AY82" s="5">
        <v>1.45846</v>
      </c>
      <c r="AZ82" s="5">
        <v>49.8333</v>
      </c>
      <c r="BA82" s="5" t="s">
        <v>188</v>
      </c>
      <c r="BB82" s="5"/>
      <c r="BC82" s="5"/>
      <c r="BD82" s="31"/>
      <c r="BE82" s="24" t="s">
        <v>145</v>
      </c>
      <c r="BF82" s="24" t="s">
        <v>145</v>
      </c>
      <c r="BG82" s="24" t="s">
        <v>145</v>
      </c>
      <c r="BH82" s="24" t="s">
        <v>145</v>
      </c>
      <c r="BI82" s="24" t="s">
        <v>145</v>
      </c>
      <c r="BJ82" s="24" t="s">
        <v>145</v>
      </c>
      <c r="BK82" s="24" t="s">
        <v>145</v>
      </c>
      <c r="BL82" s="24" t="s">
        <v>145</v>
      </c>
      <c r="BM82" s="24" t="s">
        <v>145</v>
      </c>
      <c r="BN82" s="24" t="s">
        <v>145</v>
      </c>
      <c r="BO82" s="24" t="s">
        <v>145</v>
      </c>
    </row>
    <row r="83" spans="1:67" ht="12.75">
      <c r="A83" s="10" t="s">
        <v>44</v>
      </c>
      <c r="B83" s="10"/>
      <c r="C83" s="5">
        <v>0.844387</v>
      </c>
      <c r="D83" s="5">
        <v>1.28472</v>
      </c>
      <c r="E83" s="5">
        <v>10.767</v>
      </c>
      <c r="F83" s="5">
        <v>31.5193</v>
      </c>
      <c r="G83" s="72">
        <v>7.81851E-05</v>
      </c>
      <c r="H83" s="5">
        <v>1.1558</v>
      </c>
      <c r="I83" s="5">
        <v>338.333</v>
      </c>
      <c r="J83" s="5">
        <v>5.2221</v>
      </c>
      <c r="K83" s="5">
        <v>583.97</v>
      </c>
      <c r="L83" s="5">
        <v>109.684</v>
      </c>
      <c r="M83" s="5">
        <v>0.438683</v>
      </c>
      <c r="N83" s="5">
        <v>5.877</v>
      </c>
      <c r="O83" s="5">
        <v>2.73183</v>
      </c>
      <c r="P83" s="5">
        <v>8.01667</v>
      </c>
      <c r="Q83" s="5">
        <v>3.68605</v>
      </c>
      <c r="R83" s="5">
        <v>5.20997</v>
      </c>
      <c r="S83" s="5">
        <v>1.5307</v>
      </c>
      <c r="T83" s="5">
        <v>163.709</v>
      </c>
      <c r="U83" s="5">
        <v>7.79433</v>
      </c>
      <c r="V83" s="5">
        <v>18.809</v>
      </c>
      <c r="W83" s="5">
        <v>1916.22</v>
      </c>
      <c r="X83" s="5">
        <v>0.57467</v>
      </c>
      <c r="Y83" s="5">
        <v>2.0667</v>
      </c>
      <c r="Z83" s="5">
        <v>1148.29</v>
      </c>
      <c r="AA83" s="5">
        <v>133.853</v>
      </c>
      <c r="AB83" s="5">
        <v>0.66937</v>
      </c>
      <c r="AC83" s="5">
        <v>721.607</v>
      </c>
      <c r="AD83" s="5">
        <v>31.5193</v>
      </c>
      <c r="AE83" s="5">
        <v>2.71793</v>
      </c>
      <c r="AF83" s="5">
        <v>2.96502</v>
      </c>
      <c r="AG83" s="5">
        <v>1.72633</v>
      </c>
      <c r="AH83" s="5">
        <v>1.67397</v>
      </c>
      <c r="AI83" s="5">
        <v>5.9725</v>
      </c>
      <c r="AJ83" s="5">
        <v>22.2429</v>
      </c>
      <c r="AK83" s="5">
        <v>1</v>
      </c>
      <c r="AL83" s="5">
        <v>0.546667</v>
      </c>
      <c r="AM83" s="5">
        <v>28</v>
      </c>
      <c r="AN83" s="5">
        <v>3.75</v>
      </c>
      <c r="AO83" s="5">
        <v>1.73983</v>
      </c>
      <c r="AP83" s="5">
        <v>2.5845</v>
      </c>
      <c r="AQ83" s="5">
        <v>95.71</v>
      </c>
      <c r="AR83" s="5">
        <v>40.5217</v>
      </c>
      <c r="AS83" s="5">
        <v>5.678</v>
      </c>
      <c r="AT83" s="5">
        <v>1.30777</v>
      </c>
      <c r="AU83" s="5">
        <v>25.2621</v>
      </c>
      <c r="AV83" s="5">
        <v>4.25</v>
      </c>
      <c r="AW83" s="72">
        <v>0.00321859</v>
      </c>
      <c r="AX83" s="5">
        <v>0.524235</v>
      </c>
      <c r="AY83" s="5">
        <v>1.69612</v>
      </c>
      <c r="AZ83" s="5">
        <v>53.0334</v>
      </c>
      <c r="BA83" s="5" t="s">
        <v>188</v>
      </c>
      <c r="BB83" s="5"/>
      <c r="BC83" s="5"/>
      <c r="BD83" s="31"/>
      <c r="BE83" s="24" t="s">
        <v>145</v>
      </c>
      <c r="BF83" s="24" t="s">
        <v>145</v>
      </c>
      <c r="BG83" s="24" t="s">
        <v>145</v>
      </c>
      <c r="BH83" s="24" t="s">
        <v>145</v>
      </c>
      <c r="BI83" s="24" t="s">
        <v>145</v>
      </c>
      <c r="BJ83" s="24" t="s">
        <v>145</v>
      </c>
      <c r="BK83" s="24" t="s">
        <v>145</v>
      </c>
      <c r="BL83" s="24" t="s">
        <v>145</v>
      </c>
      <c r="BM83" s="24" t="s">
        <v>145</v>
      </c>
      <c r="BN83" s="24" t="s">
        <v>145</v>
      </c>
      <c r="BO83" s="24" t="s">
        <v>145</v>
      </c>
    </row>
    <row r="84" spans="1:67" ht="12.75">
      <c r="A84" s="10" t="s">
        <v>45</v>
      </c>
      <c r="B84" s="10"/>
      <c r="C84" s="5">
        <v>0.986179</v>
      </c>
      <c r="D84" s="5">
        <v>1.2958</v>
      </c>
      <c r="E84" s="5">
        <v>12.2033</v>
      </c>
      <c r="F84" s="5">
        <v>35.6647</v>
      </c>
      <c r="G84" s="72">
        <v>9.97611E-05</v>
      </c>
      <c r="H84" s="5">
        <v>1.1489</v>
      </c>
      <c r="I84" s="5">
        <v>341.707</v>
      </c>
      <c r="J84" s="5">
        <v>5.3111</v>
      </c>
      <c r="K84" s="5">
        <v>613.879</v>
      </c>
      <c r="L84" s="5">
        <v>119.88</v>
      </c>
      <c r="M84" s="5">
        <v>0.480681</v>
      </c>
      <c r="N84" s="5">
        <v>6.65243</v>
      </c>
      <c r="O84" s="5">
        <v>3.22044</v>
      </c>
      <c r="P84" s="5">
        <v>7.97333</v>
      </c>
      <c r="Q84" s="5">
        <v>4.08414</v>
      </c>
      <c r="R84" s="5">
        <v>5.87907</v>
      </c>
      <c r="S84" s="5">
        <v>1.7348</v>
      </c>
      <c r="T84" s="5">
        <v>189.191</v>
      </c>
      <c r="U84" s="5">
        <v>7.76933</v>
      </c>
      <c r="V84" s="5">
        <v>20.5261</v>
      </c>
      <c r="W84" s="5">
        <v>1942.83</v>
      </c>
      <c r="X84" s="5">
        <v>0.64896</v>
      </c>
      <c r="Y84" s="5">
        <v>2.3409</v>
      </c>
      <c r="Z84" s="5">
        <v>1288.14</v>
      </c>
      <c r="AA84" s="5">
        <v>138.31</v>
      </c>
      <c r="AB84" s="5">
        <v>0.682717</v>
      </c>
      <c r="AC84" s="5">
        <v>725.327</v>
      </c>
      <c r="AD84" s="5">
        <v>35.6647</v>
      </c>
      <c r="AE84" s="5">
        <v>2.76357</v>
      </c>
      <c r="AF84" s="5">
        <v>3.00118</v>
      </c>
      <c r="AG84" s="5">
        <v>1.95407</v>
      </c>
      <c r="AH84" s="5">
        <v>1.71072</v>
      </c>
      <c r="AI84" s="5">
        <v>6.7542</v>
      </c>
      <c r="AJ84" s="5">
        <v>23.6536</v>
      </c>
      <c r="AK84" s="5">
        <v>1</v>
      </c>
      <c r="AL84" s="5">
        <v>0.756667</v>
      </c>
      <c r="AM84" s="5">
        <v>27.8467</v>
      </c>
      <c r="AN84" s="5">
        <v>3.75</v>
      </c>
      <c r="AO84" s="5">
        <v>1.77173</v>
      </c>
      <c r="AP84" s="5">
        <v>2.79949</v>
      </c>
      <c r="AQ84" s="5">
        <v>107.619</v>
      </c>
      <c r="AR84" s="5">
        <v>40.993</v>
      </c>
      <c r="AS84" s="5">
        <v>6.23033</v>
      </c>
      <c r="AT84" s="5">
        <v>1.4751</v>
      </c>
      <c r="AU84" s="5">
        <v>25.6525</v>
      </c>
      <c r="AV84" s="5">
        <v>4.25</v>
      </c>
      <c r="AW84" s="72">
        <v>0.00400346</v>
      </c>
      <c r="AX84" s="5">
        <v>0.586044</v>
      </c>
      <c r="AY84" s="5">
        <v>1.89665</v>
      </c>
      <c r="AZ84" s="5">
        <v>55.0103</v>
      </c>
      <c r="BA84" s="5" t="s">
        <v>188</v>
      </c>
      <c r="BB84" s="5"/>
      <c r="BC84" s="5"/>
      <c r="BD84" s="31"/>
      <c r="BE84" s="24" t="s">
        <v>145</v>
      </c>
      <c r="BF84" s="24" t="s">
        <v>145</v>
      </c>
      <c r="BG84" s="24" t="s">
        <v>145</v>
      </c>
      <c r="BH84" s="24" t="s">
        <v>145</v>
      </c>
      <c r="BI84" s="24" t="s">
        <v>145</v>
      </c>
      <c r="BJ84" s="24" t="s">
        <v>145</v>
      </c>
      <c r="BK84" s="24" t="s">
        <v>145</v>
      </c>
      <c r="BL84" s="24" t="s">
        <v>145</v>
      </c>
      <c r="BM84" s="24" t="s">
        <v>145</v>
      </c>
      <c r="BN84" s="24" t="s">
        <v>145</v>
      </c>
      <c r="BO84" s="24" t="s">
        <v>145</v>
      </c>
    </row>
    <row r="85" spans="1:67" ht="12.75">
      <c r="A85" s="10" t="s">
        <v>46</v>
      </c>
      <c r="B85" s="10"/>
      <c r="C85" s="5">
        <v>0.992679</v>
      </c>
      <c r="D85" s="5">
        <v>1.27905</v>
      </c>
      <c r="E85" s="5">
        <v>12.275</v>
      </c>
      <c r="F85" s="5">
        <v>35.9223</v>
      </c>
      <c r="G85" s="72">
        <v>0.000136867</v>
      </c>
      <c r="H85" s="5">
        <v>1.14353</v>
      </c>
      <c r="I85" s="5">
        <v>351.74</v>
      </c>
      <c r="J85" s="5">
        <v>5.36277</v>
      </c>
      <c r="K85" s="5">
        <v>646.825</v>
      </c>
      <c r="L85" s="5">
        <v>127.207</v>
      </c>
      <c r="M85" s="5">
        <v>0.479588</v>
      </c>
      <c r="N85" s="5">
        <v>6.74273</v>
      </c>
      <c r="O85" s="5">
        <v>3.28608</v>
      </c>
      <c r="P85" s="5">
        <v>7.98333</v>
      </c>
      <c r="Q85" s="5">
        <v>4.21512</v>
      </c>
      <c r="R85" s="5">
        <v>5.92743</v>
      </c>
      <c r="S85" s="5">
        <v>1.744</v>
      </c>
      <c r="T85" s="5">
        <v>192.243</v>
      </c>
      <c r="U85" s="5">
        <v>7.759</v>
      </c>
      <c r="V85" s="5">
        <v>25.757</v>
      </c>
      <c r="W85" s="5">
        <v>1961.35</v>
      </c>
      <c r="X85" s="5">
        <v>0.652077</v>
      </c>
      <c r="Y85" s="5">
        <v>2.34997</v>
      </c>
      <c r="Z85" s="5">
        <v>1302.28</v>
      </c>
      <c r="AA85" s="5">
        <v>137.16</v>
      </c>
      <c r="AB85" s="5">
        <v>0.68872</v>
      </c>
      <c r="AC85" s="5">
        <v>733.27</v>
      </c>
      <c r="AD85" s="5">
        <v>35.9223</v>
      </c>
      <c r="AE85" s="5">
        <v>2.77553</v>
      </c>
      <c r="AF85" s="5">
        <v>3.04013</v>
      </c>
      <c r="AG85" s="5">
        <v>1.96503</v>
      </c>
      <c r="AH85" s="5">
        <v>1.74274</v>
      </c>
      <c r="AI85" s="5">
        <v>6.81337</v>
      </c>
      <c r="AJ85" s="5">
        <v>24.6228</v>
      </c>
      <c r="AK85" s="5">
        <v>1</v>
      </c>
      <c r="AL85" s="5">
        <v>0.806667</v>
      </c>
      <c r="AM85" s="5">
        <v>27.268</v>
      </c>
      <c r="AN85" s="5">
        <v>3.75</v>
      </c>
      <c r="AO85" s="5">
        <v>1.72847</v>
      </c>
      <c r="AP85" s="5">
        <v>2.86261</v>
      </c>
      <c r="AQ85" s="5">
        <v>109.184</v>
      </c>
      <c r="AR85" s="5">
        <v>41.6273</v>
      </c>
      <c r="AS85" s="5">
        <v>6.328</v>
      </c>
      <c r="AT85" s="5">
        <v>1.5185</v>
      </c>
      <c r="AU85" s="5">
        <v>25.6868</v>
      </c>
      <c r="AV85" s="5">
        <v>4.25</v>
      </c>
      <c r="AW85" s="72">
        <v>0.00451395</v>
      </c>
      <c r="AX85" s="5">
        <v>0.593797</v>
      </c>
      <c r="AY85" s="5">
        <v>2.11062</v>
      </c>
      <c r="AZ85" s="5">
        <v>58.8496</v>
      </c>
      <c r="BA85" s="5" t="s">
        <v>188</v>
      </c>
      <c r="BB85" s="5"/>
      <c r="BC85" s="5"/>
      <c r="BD85" s="31"/>
      <c r="BE85" s="24" t="s">
        <v>145</v>
      </c>
      <c r="BF85" s="24" t="s">
        <v>145</v>
      </c>
      <c r="BG85" s="24" t="s">
        <v>145</v>
      </c>
      <c r="BH85" s="24" t="s">
        <v>145</v>
      </c>
      <c r="BI85" s="24" t="s">
        <v>145</v>
      </c>
      <c r="BJ85" s="24" t="s">
        <v>145</v>
      </c>
      <c r="BK85" s="24" t="s">
        <v>145</v>
      </c>
      <c r="BL85" s="24" t="s">
        <v>145</v>
      </c>
      <c r="BM85" s="24" t="s">
        <v>145</v>
      </c>
      <c r="BN85" s="24" t="s">
        <v>145</v>
      </c>
      <c r="BO85" s="24" t="s">
        <v>145</v>
      </c>
    </row>
    <row r="86" spans="1:67" ht="12.75">
      <c r="A86" s="10" t="s">
        <v>47</v>
      </c>
      <c r="B86" s="10"/>
      <c r="C86" s="5">
        <v>0.990973</v>
      </c>
      <c r="D86" s="5">
        <v>1.27545</v>
      </c>
      <c r="E86" s="5">
        <v>11.4583</v>
      </c>
      <c r="F86" s="5">
        <v>33.4867</v>
      </c>
      <c r="G86" s="72">
        <v>0.000276615</v>
      </c>
      <c r="H86" s="5">
        <v>1.13463</v>
      </c>
      <c r="I86" s="5">
        <v>365.083</v>
      </c>
      <c r="J86" s="5">
        <v>5.3976</v>
      </c>
      <c r="K86" s="5">
        <v>687.507</v>
      </c>
      <c r="L86" s="5">
        <v>132.958</v>
      </c>
      <c r="M86" s="5">
        <v>0.458762</v>
      </c>
      <c r="N86" s="5">
        <v>6.31367</v>
      </c>
      <c r="O86" s="5">
        <v>3.31367</v>
      </c>
      <c r="P86" s="5">
        <v>8.09333</v>
      </c>
      <c r="Q86" s="5">
        <v>4.19061</v>
      </c>
      <c r="R86" s="5">
        <v>5.552</v>
      </c>
      <c r="S86" s="5">
        <v>1.62867</v>
      </c>
      <c r="T86" s="5">
        <v>183.923</v>
      </c>
      <c r="U86" s="5">
        <v>7.762</v>
      </c>
      <c r="V86" s="5">
        <v>25.8777</v>
      </c>
      <c r="W86" s="5">
        <v>1980.87</v>
      </c>
      <c r="X86" s="5">
        <v>0.609483</v>
      </c>
      <c r="Y86" s="5">
        <v>2.35887</v>
      </c>
      <c r="Z86" s="5">
        <v>1223.74</v>
      </c>
      <c r="AA86" s="5">
        <v>129.503</v>
      </c>
      <c r="AB86" s="5">
        <v>0.682657</v>
      </c>
      <c r="AC86" s="5">
        <v>753.21</v>
      </c>
      <c r="AD86" s="5">
        <v>33.4867</v>
      </c>
      <c r="AE86" s="5">
        <v>2.74323</v>
      </c>
      <c r="AF86" s="5">
        <v>3.06739</v>
      </c>
      <c r="AG86" s="5">
        <v>1.83323</v>
      </c>
      <c r="AH86" s="5">
        <v>1.80663</v>
      </c>
      <c r="AI86" s="5">
        <v>6.3917</v>
      </c>
      <c r="AJ86" s="5">
        <v>24.6837</v>
      </c>
      <c r="AK86" s="5">
        <v>1</v>
      </c>
      <c r="AL86" s="5">
        <v>0.98</v>
      </c>
      <c r="AM86" s="5">
        <v>26.7998</v>
      </c>
      <c r="AN86" s="5">
        <v>3.75</v>
      </c>
      <c r="AO86" s="5">
        <v>1.67017</v>
      </c>
      <c r="AP86" s="5">
        <v>2.79867</v>
      </c>
      <c r="AQ86" s="5">
        <v>103.133</v>
      </c>
      <c r="AR86" s="5">
        <v>42.344</v>
      </c>
      <c r="AS86" s="5">
        <v>5.95353</v>
      </c>
      <c r="AT86" s="5">
        <v>1.4346</v>
      </c>
      <c r="AU86" s="5">
        <v>25.4658</v>
      </c>
      <c r="AV86" s="5">
        <v>4.25</v>
      </c>
      <c r="AW86" s="72">
        <v>0.00495126</v>
      </c>
      <c r="AX86" s="5">
        <v>0.563985</v>
      </c>
      <c r="AY86" s="5">
        <v>2.36726</v>
      </c>
      <c r="AZ86" s="5">
        <v>60.3711</v>
      </c>
      <c r="BA86" s="5" t="s">
        <v>188</v>
      </c>
      <c r="BB86" s="5"/>
      <c r="BC86" s="5"/>
      <c r="BD86" s="31"/>
      <c r="BE86" s="24" t="s">
        <v>145</v>
      </c>
      <c r="BF86" s="24" t="s">
        <v>145</v>
      </c>
      <c r="BG86" s="24" t="s">
        <v>145</v>
      </c>
      <c r="BH86" s="24" t="s">
        <v>145</v>
      </c>
      <c r="BI86" s="24" t="s">
        <v>145</v>
      </c>
      <c r="BJ86" s="24" t="s">
        <v>145</v>
      </c>
      <c r="BK86" s="24" t="s">
        <v>145</v>
      </c>
      <c r="BL86" s="24" t="s">
        <v>145</v>
      </c>
      <c r="BM86" s="24" t="s">
        <v>145</v>
      </c>
      <c r="BN86" s="24" t="s">
        <v>145</v>
      </c>
      <c r="BO86" s="24" t="s">
        <v>145</v>
      </c>
    </row>
    <row r="87" spans="1:67" ht="12.75">
      <c r="A87" s="10" t="s">
        <v>48</v>
      </c>
      <c r="B87" s="10"/>
      <c r="C87" s="5">
        <v>0.990953</v>
      </c>
      <c r="D87" s="5">
        <v>1.32799</v>
      </c>
      <c r="E87" s="5">
        <v>11.402</v>
      </c>
      <c r="F87" s="5">
        <v>33.3323</v>
      </c>
      <c r="G87" s="72">
        <v>0.000544308</v>
      </c>
      <c r="H87" s="5">
        <v>1.1772</v>
      </c>
      <c r="I87" s="5">
        <v>355.317</v>
      </c>
      <c r="J87" s="5">
        <v>5.46167</v>
      </c>
      <c r="K87" s="5">
        <v>720.846</v>
      </c>
      <c r="L87" s="5">
        <v>136.215</v>
      </c>
      <c r="M87" s="5">
        <v>0.458817</v>
      </c>
      <c r="N87" s="5">
        <v>6.28037</v>
      </c>
      <c r="O87" s="5">
        <v>3.32091</v>
      </c>
      <c r="P87" s="5">
        <v>8.12333</v>
      </c>
      <c r="Q87" s="5">
        <v>4.41763</v>
      </c>
      <c r="R87" s="5">
        <v>5.5103</v>
      </c>
      <c r="S87" s="5">
        <v>1.6194</v>
      </c>
      <c r="T87" s="5">
        <v>187.179</v>
      </c>
      <c r="U87" s="5">
        <v>7.75533</v>
      </c>
      <c r="V87" s="5">
        <v>25.9137</v>
      </c>
      <c r="W87" s="5">
        <v>2006.56</v>
      </c>
      <c r="X87" s="5">
        <v>0.60715</v>
      </c>
      <c r="Y87" s="5">
        <v>2.34363</v>
      </c>
      <c r="Z87" s="5">
        <v>1218.59</v>
      </c>
      <c r="AA87" s="5">
        <v>128.43</v>
      </c>
      <c r="AB87" s="5">
        <v>0.68094</v>
      </c>
      <c r="AC87" s="5">
        <v>766.5</v>
      </c>
      <c r="AD87" s="5">
        <v>33.3323</v>
      </c>
      <c r="AE87" s="5">
        <v>2.62447</v>
      </c>
      <c r="AF87" s="5">
        <v>3.06644</v>
      </c>
      <c r="AG87" s="5">
        <v>1.82247</v>
      </c>
      <c r="AH87" s="5">
        <v>1.8488</v>
      </c>
      <c r="AI87" s="5">
        <v>6.35493</v>
      </c>
      <c r="AJ87" s="5">
        <v>24.7357</v>
      </c>
      <c r="AK87" s="5">
        <v>1</v>
      </c>
      <c r="AL87" s="5">
        <v>0.973333</v>
      </c>
      <c r="AM87" s="5">
        <v>26.1709</v>
      </c>
      <c r="AN87" s="5">
        <v>3.75</v>
      </c>
      <c r="AO87" s="5">
        <v>1.64313</v>
      </c>
      <c r="AP87" s="5">
        <v>2.82683</v>
      </c>
      <c r="AQ87" s="5">
        <v>102.175</v>
      </c>
      <c r="AR87" s="5">
        <v>42.8613</v>
      </c>
      <c r="AS87" s="5">
        <v>5.88657</v>
      </c>
      <c r="AT87" s="5">
        <v>1.45617</v>
      </c>
      <c r="AU87" s="5">
        <v>25.4581</v>
      </c>
      <c r="AV87" s="5">
        <v>4.25</v>
      </c>
      <c r="AW87" s="72">
        <v>0.00569237</v>
      </c>
      <c r="AX87" s="5">
        <v>0.564989</v>
      </c>
      <c r="AY87" s="5">
        <v>2.6289</v>
      </c>
      <c r="AZ87" s="5">
        <v>63.7588</v>
      </c>
      <c r="BA87" s="5" t="s">
        <v>188</v>
      </c>
      <c r="BB87" s="5"/>
      <c r="BC87" s="5"/>
      <c r="BD87" s="31"/>
      <c r="BE87" s="24" t="s">
        <v>145</v>
      </c>
      <c r="BF87" s="24" t="s">
        <v>145</v>
      </c>
      <c r="BG87" s="24" t="s">
        <v>145</v>
      </c>
      <c r="BH87" s="24" t="s">
        <v>145</v>
      </c>
      <c r="BI87" s="24" t="s">
        <v>145</v>
      </c>
      <c r="BJ87" s="24" t="s">
        <v>145</v>
      </c>
      <c r="BK87" s="24" t="s">
        <v>145</v>
      </c>
      <c r="BL87" s="24" t="s">
        <v>145</v>
      </c>
      <c r="BM87" s="24" t="s">
        <v>145</v>
      </c>
      <c r="BN87" s="24" t="s">
        <v>145</v>
      </c>
      <c r="BO87" s="24" t="s">
        <v>145</v>
      </c>
    </row>
    <row r="88" spans="1:67" ht="12.75">
      <c r="A88" s="10" t="s">
        <v>49</v>
      </c>
      <c r="B88" s="10"/>
      <c r="C88" s="5">
        <v>0.990523</v>
      </c>
      <c r="D88" s="5">
        <v>1.3187</v>
      </c>
      <c r="E88" s="5">
        <v>11.362</v>
      </c>
      <c r="F88" s="5">
        <v>33.22</v>
      </c>
      <c r="G88" s="72">
        <v>0.000966685</v>
      </c>
      <c r="H88" s="5">
        <v>1.19413</v>
      </c>
      <c r="I88" s="5">
        <v>349.287</v>
      </c>
      <c r="J88" s="5">
        <v>5.49173</v>
      </c>
      <c r="K88" s="5">
        <v>746.042</v>
      </c>
      <c r="L88" s="5">
        <v>130.28</v>
      </c>
      <c r="M88" s="5">
        <v>0.453192</v>
      </c>
      <c r="N88" s="5">
        <v>6.23583</v>
      </c>
      <c r="O88" s="5">
        <v>3.32113</v>
      </c>
      <c r="P88" s="5">
        <v>8.16667</v>
      </c>
      <c r="Q88" s="5">
        <v>4.3758</v>
      </c>
      <c r="R88" s="5">
        <v>5.4406</v>
      </c>
      <c r="S88" s="5">
        <v>1.6143</v>
      </c>
      <c r="T88" s="5">
        <v>191.899</v>
      </c>
      <c r="U88" s="5">
        <v>7.739</v>
      </c>
      <c r="V88" s="5">
        <v>25.89</v>
      </c>
      <c r="W88" s="5">
        <v>2024.74</v>
      </c>
      <c r="X88" s="5">
        <v>0.605023</v>
      </c>
      <c r="Y88" s="5">
        <v>2.43123</v>
      </c>
      <c r="Z88" s="5">
        <v>1217.71</v>
      </c>
      <c r="AA88" s="5">
        <v>130.303</v>
      </c>
      <c r="AB88" s="5">
        <v>0.682407</v>
      </c>
      <c r="AC88" s="5">
        <v>783.377</v>
      </c>
      <c r="AD88" s="5">
        <v>33.22</v>
      </c>
      <c r="AE88" s="5">
        <v>2.53217</v>
      </c>
      <c r="AF88" s="5">
        <v>3.09474</v>
      </c>
      <c r="AG88" s="5">
        <v>1.8181</v>
      </c>
      <c r="AH88" s="5">
        <v>1.85157</v>
      </c>
      <c r="AI88" s="5">
        <v>6.3128</v>
      </c>
      <c r="AJ88" s="5">
        <v>25.0796</v>
      </c>
      <c r="AK88" s="5">
        <v>1</v>
      </c>
      <c r="AL88" s="5">
        <v>1.11</v>
      </c>
      <c r="AM88" s="5">
        <v>25.9791</v>
      </c>
      <c r="AN88" s="5">
        <v>3.75</v>
      </c>
      <c r="AO88" s="5">
        <v>1.64007</v>
      </c>
      <c r="AP88" s="5">
        <v>2.84435</v>
      </c>
      <c r="AQ88" s="5">
        <v>101.384</v>
      </c>
      <c r="AR88" s="5">
        <v>43.6423</v>
      </c>
      <c r="AS88" s="5">
        <v>5.82587</v>
      </c>
      <c r="AT88" s="5">
        <v>1.47703</v>
      </c>
      <c r="AU88" s="5">
        <v>25.5158</v>
      </c>
      <c r="AV88" s="5">
        <v>4.25</v>
      </c>
      <c r="AW88" s="72">
        <v>0.00667319</v>
      </c>
      <c r="AX88" s="5">
        <v>0.5538</v>
      </c>
      <c r="AY88" s="5">
        <v>2.92112</v>
      </c>
      <c r="AZ88" s="5">
        <v>65.3422</v>
      </c>
      <c r="BA88" s="5" t="s">
        <v>188</v>
      </c>
      <c r="BB88" s="5"/>
      <c r="BC88" s="5"/>
      <c r="BD88" s="31"/>
      <c r="BE88" s="24" t="s">
        <v>145</v>
      </c>
      <c r="BF88" s="24" t="s">
        <v>145</v>
      </c>
      <c r="BG88" s="24" t="s">
        <v>145</v>
      </c>
      <c r="BH88" s="24" t="s">
        <v>145</v>
      </c>
      <c r="BI88" s="24" t="s">
        <v>145</v>
      </c>
      <c r="BJ88" s="24" t="s">
        <v>145</v>
      </c>
      <c r="BK88" s="24" t="s">
        <v>145</v>
      </c>
      <c r="BL88" s="24" t="s">
        <v>145</v>
      </c>
      <c r="BM88" s="24" t="s">
        <v>145</v>
      </c>
      <c r="BN88" s="24" t="s">
        <v>145</v>
      </c>
      <c r="BO88" s="24" t="s">
        <v>145</v>
      </c>
    </row>
    <row r="89" spans="1:67" ht="12.75">
      <c r="A89" s="10" t="s">
        <v>50</v>
      </c>
      <c r="B89" s="10"/>
      <c r="C89" s="5">
        <v>0.99059</v>
      </c>
      <c r="D89" s="5">
        <v>1.3679</v>
      </c>
      <c r="E89" s="5">
        <v>10.2973</v>
      </c>
      <c r="F89" s="5">
        <v>30.1493</v>
      </c>
      <c r="G89" s="72">
        <v>0.00173003</v>
      </c>
      <c r="H89" s="5">
        <v>1.20163</v>
      </c>
      <c r="I89" s="5">
        <v>368.717</v>
      </c>
      <c r="J89" s="5">
        <v>5.45557</v>
      </c>
      <c r="K89" s="5">
        <v>771.787</v>
      </c>
      <c r="L89" s="5">
        <v>134.853</v>
      </c>
      <c r="M89" s="5">
        <v>0.424079</v>
      </c>
      <c r="N89" s="5">
        <v>5.64817</v>
      </c>
      <c r="O89" s="5">
        <v>3.32029</v>
      </c>
      <c r="P89" s="5">
        <v>8.42333</v>
      </c>
      <c r="Q89" s="5">
        <v>4.16473</v>
      </c>
      <c r="R89" s="5">
        <v>4.95997</v>
      </c>
      <c r="S89" s="5">
        <v>1.4632</v>
      </c>
      <c r="T89" s="5">
        <v>181.069</v>
      </c>
      <c r="U89" s="5">
        <v>7.732</v>
      </c>
      <c r="V89" s="5">
        <v>25.89</v>
      </c>
      <c r="W89" s="5">
        <v>2035.01</v>
      </c>
      <c r="X89" s="5">
        <v>0.55136</v>
      </c>
      <c r="Y89" s="5">
        <v>2.44513</v>
      </c>
      <c r="Z89" s="5">
        <v>1133.55</v>
      </c>
      <c r="AA89" s="5">
        <v>124.893</v>
      </c>
      <c r="AB89" s="5">
        <v>0.670057</v>
      </c>
      <c r="AC89" s="5">
        <v>787.31</v>
      </c>
      <c r="AD89" s="5">
        <v>30.1493</v>
      </c>
      <c r="AE89" s="5">
        <v>2.50077</v>
      </c>
      <c r="AF89" s="5">
        <v>3.09784</v>
      </c>
      <c r="AG89" s="5">
        <v>1.64897</v>
      </c>
      <c r="AH89" s="5">
        <v>1.84468</v>
      </c>
      <c r="AI89" s="5">
        <v>5.79393</v>
      </c>
      <c r="AJ89" s="5">
        <v>25.1106</v>
      </c>
      <c r="AK89" s="5">
        <v>1</v>
      </c>
      <c r="AL89" s="5">
        <v>1.3</v>
      </c>
      <c r="AM89" s="5">
        <v>24.8856</v>
      </c>
      <c r="AN89" s="5">
        <v>3.75</v>
      </c>
      <c r="AO89" s="5">
        <v>1.60663</v>
      </c>
      <c r="AP89" s="5">
        <v>2.77211</v>
      </c>
      <c r="AQ89" s="5">
        <v>95.182</v>
      </c>
      <c r="AR89" s="5">
        <v>44.1407</v>
      </c>
      <c r="AS89" s="5">
        <v>5.35283</v>
      </c>
      <c r="AT89" s="5">
        <v>1.30313</v>
      </c>
      <c r="AU89" s="5">
        <v>25.2391</v>
      </c>
      <c r="AV89" s="5">
        <v>4.25</v>
      </c>
      <c r="AW89" s="72">
        <v>0.00710754</v>
      </c>
      <c r="AX89" s="5">
        <v>0.525894</v>
      </c>
      <c r="AY89" s="5">
        <v>3.16424</v>
      </c>
      <c r="AZ89" s="5">
        <v>67.6861</v>
      </c>
      <c r="BA89" s="5" t="s">
        <v>188</v>
      </c>
      <c r="BB89" s="5"/>
      <c r="BC89" s="5"/>
      <c r="BD89" s="31"/>
      <c r="BE89" s="24" t="s">
        <v>145</v>
      </c>
      <c r="BF89" s="24" t="s">
        <v>145</v>
      </c>
      <c r="BG89" s="24" t="s">
        <v>145</v>
      </c>
      <c r="BH89" s="24" t="s">
        <v>145</v>
      </c>
      <c r="BI89" s="24" t="s">
        <v>145</v>
      </c>
      <c r="BJ89" s="24" t="s">
        <v>145</v>
      </c>
      <c r="BK89" s="24" t="s">
        <v>145</v>
      </c>
      <c r="BL89" s="24" t="s">
        <v>145</v>
      </c>
      <c r="BM89" s="24" t="s">
        <v>145</v>
      </c>
      <c r="BN89" s="24" t="s">
        <v>145</v>
      </c>
      <c r="BO89" s="24" t="s">
        <v>145</v>
      </c>
    </row>
    <row r="90" spans="1:67" ht="12.75">
      <c r="A90" s="10" t="s">
        <v>51</v>
      </c>
      <c r="B90" s="10"/>
      <c r="C90" s="5">
        <v>0.9905</v>
      </c>
      <c r="D90" s="5">
        <v>1.432</v>
      </c>
      <c r="E90" s="5">
        <v>10.896</v>
      </c>
      <c r="F90" s="5">
        <v>31.8963</v>
      </c>
      <c r="G90" s="72">
        <v>0.00332333</v>
      </c>
      <c r="H90" s="5">
        <v>1.26193</v>
      </c>
      <c r="I90" s="5">
        <v>376.983</v>
      </c>
      <c r="J90" s="5">
        <v>5.6494</v>
      </c>
      <c r="K90" s="5">
        <v>798.454</v>
      </c>
      <c r="L90" s="5">
        <v>136.677</v>
      </c>
      <c r="M90" s="5">
        <v>0.462107</v>
      </c>
      <c r="N90" s="5">
        <v>5.98017</v>
      </c>
      <c r="O90" s="5">
        <v>3.32466</v>
      </c>
      <c r="P90" s="5">
        <v>8.73</v>
      </c>
      <c r="Q90" s="5">
        <v>4.9596</v>
      </c>
      <c r="R90" s="5">
        <v>5.2644</v>
      </c>
      <c r="S90" s="5">
        <v>1.5497</v>
      </c>
      <c r="T90" s="5">
        <v>202.35</v>
      </c>
      <c r="U90" s="5">
        <v>7.736</v>
      </c>
      <c r="V90" s="5">
        <v>25.9787</v>
      </c>
      <c r="W90" s="5">
        <v>2053.38</v>
      </c>
      <c r="X90" s="5">
        <v>0.58735</v>
      </c>
      <c r="Y90" s="5">
        <v>2.61633</v>
      </c>
      <c r="Z90" s="5">
        <v>1359.78</v>
      </c>
      <c r="AA90" s="5">
        <v>122.979</v>
      </c>
      <c r="AB90" s="5">
        <v>0.68587</v>
      </c>
      <c r="AC90" s="5">
        <v>785.417</v>
      </c>
      <c r="AD90" s="5">
        <v>31.8963</v>
      </c>
      <c r="AE90" s="5">
        <v>2.53213</v>
      </c>
      <c r="AF90" s="5">
        <v>3.12058</v>
      </c>
      <c r="AG90" s="5">
        <v>1.74433</v>
      </c>
      <c r="AH90" s="5">
        <v>1.90213</v>
      </c>
      <c r="AI90" s="5">
        <v>6.39634</v>
      </c>
      <c r="AJ90" s="5">
        <v>25.4052</v>
      </c>
      <c r="AK90" s="5">
        <v>1</v>
      </c>
      <c r="AL90" s="5">
        <v>1.6</v>
      </c>
      <c r="AM90" s="5">
        <v>25.0144</v>
      </c>
      <c r="AN90" s="5">
        <v>3.75</v>
      </c>
      <c r="AO90" s="5">
        <v>1.62603</v>
      </c>
      <c r="AP90" s="5">
        <v>2.96477</v>
      </c>
      <c r="AQ90" s="5">
        <v>110.775</v>
      </c>
      <c r="AR90" s="5">
        <v>44.6742</v>
      </c>
      <c r="AS90" s="5">
        <v>6.23007</v>
      </c>
      <c r="AT90" s="5">
        <v>1.38854</v>
      </c>
      <c r="AU90" s="5">
        <v>25.3875</v>
      </c>
      <c r="AV90" s="5">
        <v>4.25</v>
      </c>
      <c r="AW90" s="72">
        <v>0.00801659</v>
      </c>
      <c r="AX90" s="5">
        <v>0.634414</v>
      </c>
      <c r="AY90" s="5">
        <v>3.38499</v>
      </c>
      <c r="AZ90" s="5">
        <v>76.7182</v>
      </c>
      <c r="BA90" s="5" t="s">
        <v>188</v>
      </c>
      <c r="BB90" s="5"/>
      <c r="BC90" s="5"/>
      <c r="BD90" s="31"/>
      <c r="BE90" s="24" t="s">
        <v>145</v>
      </c>
      <c r="BF90" s="24" t="s">
        <v>145</v>
      </c>
      <c r="BG90" s="24" t="s">
        <v>145</v>
      </c>
      <c r="BH90" s="24" t="s">
        <v>145</v>
      </c>
      <c r="BI90" s="24" t="s">
        <v>145</v>
      </c>
      <c r="BJ90" s="24" t="s">
        <v>145</v>
      </c>
      <c r="BK90" s="24" t="s">
        <v>145</v>
      </c>
      <c r="BL90" s="24" t="s">
        <v>145</v>
      </c>
      <c r="BM90" s="24" t="s">
        <v>145</v>
      </c>
      <c r="BN90" s="24" t="s">
        <v>145</v>
      </c>
      <c r="BO90" s="24" t="s">
        <v>145</v>
      </c>
    </row>
    <row r="91" spans="1:67" ht="12.75">
      <c r="A91" s="10" t="s">
        <v>52</v>
      </c>
      <c r="B91" s="10"/>
      <c r="C91" s="5">
        <v>0.999167</v>
      </c>
      <c r="D91" s="5">
        <v>1.45514</v>
      </c>
      <c r="E91" s="5">
        <v>11.5017</v>
      </c>
      <c r="F91" s="5">
        <v>33.6753</v>
      </c>
      <c r="G91" s="72">
        <v>0.00659354</v>
      </c>
      <c r="H91" s="5">
        <v>1.2614</v>
      </c>
      <c r="I91" s="5">
        <v>389.687</v>
      </c>
      <c r="J91" s="5">
        <v>5.75507</v>
      </c>
      <c r="K91" s="5">
        <v>824.543</v>
      </c>
      <c r="L91" s="5">
        <v>138.093</v>
      </c>
      <c r="M91" s="5">
        <v>0.488951</v>
      </c>
      <c r="N91" s="5">
        <v>6.28903</v>
      </c>
      <c r="O91" s="5">
        <v>3.34063</v>
      </c>
      <c r="P91" s="5">
        <v>8.72667</v>
      </c>
      <c r="Q91" s="5">
        <v>5.74027</v>
      </c>
      <c r="R91" s="5">
        <v>5.54667</v>
      </c>
      <c r="S91" s="5">
        <v>1.63493</v>
      </c>
      <c r="T91" s="5">
        <v>219.889</v>
      </c>
      <c r="U91" s="5">
        <v>7.73533</v>
      </c>
      <c r="V91" s="5">
        <v>27.8867</v>
      </c>
      <c r="W91" s="5">
        <v>2066.85</v>
      </c>
      <c r="X91" s="5">
        <v>0.643643</v>
      </c>
      <c r="Y91" s="5">
        <v>2.7913</v>
      </c>
      <c r="Z91" s="5">
        <v>1544.24</v>
      </c>
      <c r="AA91" s="5">
        <v>121.013</v>
      </c>
      <c r="AB91" s="5">
        <v>0.69053</v>
      </c>
      <c r="AC91" s="5">
        <v>793.943</v>
      </c>
      <c r="AD91" s="5">
        <v>33.6753</v>
      </c>
      <c r="AE91" s="5">
        <v>2.6124</v>
      </c>
      <c r="AF91" s="5">
        <v>3.10727</v>
      </c>
      <c r="AG91" s="5">
        <v>1.83893</v>
      </c>
      <c r="AH91" s="5">
        <v>1.92491</v>
      </c>
      <c r="AI91" s="5">
        <v>6.9538</v>
      </c>
      <c r="AJ91" s="5">
        <v>26.2168</v>
      </c>
      <c r="AK91" s="5">
        <v>1</v>
      </c>
      <c r="AL91" s="5">
        <v>1.76333</v>
      </c>
      <c r="AM91" s="5">
        <v>25.3191</v>
      </c>
      <c r="AN91" s="5">
        <v>3.75</v>
      </c>
      <c r="AO91" s="5">
        <v>1.64817</v>
      </c>
      <c r="AP91" s="5">
        <v>3.12357</v>
      </c>
      <c r="AQ91" s="5">
        <v>116.598</v>
      </c>
      <c r="AR91" s="5">
        <v>47.5862</v>
      </c>
      <c r="AS91" s="5">
        <v>7.4983</v>
      </c>
      <c r="AT91" s="5">
        <v>1.50593</v>
      </c>
      <c r="AU91" s="5">
        <v>25.4778</v>
      </c>
      <c r="AV91" s="5">
        <v>4.25</v>
      </c>
      <c r="AW91" s="72">
        <v>0.00905164</v>
      </c>
      <c r="AX91" s="5">
        <v>0.677772</v>
      </c>
      <c r="AY91" s="5">
        <v>3.59203</v>
      </c>
      <c r="AZ91" s="5">
        <v>81.9798</v>
      </c>
      <c r="BA91" s="5" t="s">
        <v>188</v>
      </c>
      <c r="BB91" s="5"/>
      <c r="BC91" s="5"/>
      <c r="BD91" s="31"/>
      <c r="BE91" s="24" t="s">
        <v>145</v>
      </c>
      <c r="BF91" s="24" t="s">
        <v>145</v>
      </c>
      <c r="BG91" s="24" t="s">
        <v>145</v>
      </c>
      <c r="BH91" s="24" t="s">
        <v>145</v>
      </c>
      <c r="BI91" s="24" t="s">
        <v>145</v>
      </c>
      <c r="BJ91" s="24" t="s">
        <v>145</v>
      </c>
      <c r="BK91" s="24" t="s">
        <v>145</v>
      </c>
      <c r="BL91" s="24" t="s">
        <v>145</v>
      </c>
      <c r="BM91" s="24" t="s">
        <v>145</v>
      </c>
      <c r="BN91" s="24" t="s">
        <v>145</v>
      </c>
      <c r="BO91" s="24" t="s">
        <v>145</v>
      </c>
    </row>
    <row r="92" spans="1:67" ht="12.75">
      <c r="A92" s="10" t="s">
        <v>53</v>
      </c>
      <c r="B92" s="10"/>
      <c r="C92" s="5">
        <v>0.998817</v>
      </c>
      <c r="D92" s="5">
        <v>1.43798</v>
      </c>
      <c r="E92" s="5">
        <v>11.3857</v>
      </c>
      <c r="F92" s="5">
        <v>33.2745</v>
      </c>
      <c r="G92" s="72">
        <v>0.013803</v>
      </c>
      <c r="H92" s="5">
        <v>1.27016</v>
      </c>
      <c r="I92" s="5">
        <v>403.157</v>
      </c>
      <c r="J92" s="5">
        <v>5.7218</v>
      </c>
      <c r="K92" s="5">
        <v>848.927</v>
      </c>
      <c r="L92" s="5">
        <v>138.72</v>
      </c>
      <c r="M92" s="5">
        <v>0.482624</v>
      </c>
      <c r="N92" s="5">
        <v>6.21078</v>
      </c>
      <c r="O92" s="5">
        <v>3.34459</v>
      </c>
      <c r="P92" s="5">
        <v>8.71337</v>
      </c>
      <c r="Q92" s="5">
        <v>5.54189</v>
      </c>
      <c r="R92" s="5">
        <v>5.45827</v>
      </c>
      <c r="S92" s="5">
        <v>1.61808</v>
      </c>
      <c r="T92" s="5">
        <v>220.116</v>
      </c>
      <c r="U92" s="5">
        <v>7.731</v>
      </c>
      <c r="V92" s="5">
        <v>31.3452</v>
      </c>
      <c r="W92" s="5">
        <v>2076.92</v>
      </c>
      <c r="X92" s="5">
        <v>0.652492</v>
      </c>
      <c r="Y92" s="5">
        <v>2.74837</v>
      </c>
      <c r="Z92" s="5">
        <v>1503.92</v>
      </c>
      <c r="AA92" s="5">
        <v>110.063</v>
      </c>
      <c r="AB92" s="5">
        <v>0.687863</v>
      </c>
      <c r="AC92" s="5">
        <v>799.503</v>
      </c>
      <c r="AD92" s="5">
        <v>33.2745</v>
      </c>
      <c r="AE92" s="5">
        <v>2.57071</v>
      </c>
      <c r="AF92" s="5">
        <v>3.11317</v>
      </c>
      <c r="AG92" s="5">
        <v>1.81628</v>
      </c>
      <c r="AH92" s="5">
        <v>1.84933</v>
      </c>
      <c r="AI92" s="5">
        <v>6.84677</v>
      </c>
      <c r="AJ92" s="5">
        <v>26.8481</v>
      </c>
      <c r="AK92" s="5">
        <v>1</v>
      </c>
      <c r="AL92" s="5">
        <v>1.95667</v>
      </c>
      <c r="AM92" s="5">
        <v>26.7636</v>
      </c>
      <c r="AN92" s="5">
        <v>3.75</v>
      </c>
      <c r="AO92" s="5">
        <v>1.61747</v>
      </c>
      <c r="AP92" s="5">
        <v>3.19499</v>
      </c>
      <c r="AQ92" s="5">
        <v>121.167</v>
      </c>
      <c r="AR92" s="5">
        <v>47.3875</v>
      </c>
      <c r="AS92" s="5">
        <v>7.40373</v>
      </c>
      <c r="AT92" s="5">
        <v>1.45994</v>
      </c>
      <c r="AU92" s="5">
        <v>25.2182</v>
      </c>
      <c r="AV92" s="5">
        <v>5.76337</v>
      </c>
      <c r="AW92" s="72">
        <v>0.00999967</v>
      </c>
      <c r="AX92" s="5">
        <v>0.651316</v>
      </c>
      <c r="AY92" s="5">
        <v>3.82633</v>
      </c>
      <c r="AZ92" s="5">
        <v>86.5944</v>
      </c>
      <c r="BA92" s="5" t="s">
        <v>188</v>
      </c>
      <c r="BB92" s="5"/>
      <c r="BC92" s="5"/>
      <c r="BD92" s="31"/>
      <c r="BE92" s="24" t="s">
        <v>145</v>
      </c>
      <c r="BF92" s="24" t="s">
        <v>145</v>
      </c>
      <c r="BG92" s="24" t="s">
        <v>145</v>
      </c>
      <c r="BH92" s="24" t="s">
        <v>145</v>
      </c>
      <c r="BI92" s="24" t="s">
        <v>145</v>
      </c>
      <c r="BJ92" s="24" t="s">
        <v>145</v>
      </c>
      <c r="BK92" s="24" t="s">
        <v>145</v>
      </c>
      <c r="BL92" s="24" t="s">
        <v>145</v>
      </c>
      <c r="BM92" s="24" t="s">
        <v>145</v>
      </c>
      <c r="BN92" s="24" t="s">
        <v>145</v>
      </c>
      <c r="BO92" s="24" t="s">
        <v>145</v>
      </c>
    </row>
    <row r="93" spans="1:67" ht="12.75">
      <c r="A93" s="10" t="s">
        <v>54</v>
      </c>
      <c r="B93" s="10"/>
      <c r="C93" s="5">
        <v>0.999</v>
      </c>
      <c r="D93" s="5">
        <v>1.49444</v>
      </c>
      <c r="E93" s="5">
        <v>11.8088</v>
      </c>
      <c r="F93" s="5">
        <v>35.5687</v>
      </c>
      <c r="G93" s="72">
        <v>0.0311153</v>
      </c>
      <c r="H93" s="5">
        <v>1.30389</v>
      </c>
      <c r="I93" s="5">
        <v>406.88</v>
      </c>
      <c r="J93" s="5">
        <v>5.77487</v>
      </c>
      <c r="K93" s="5">
        <v>876.525</v>
      </c>
      <c r="L93" s="5">
        <v>143.123</v>
      </c>
      <c r="M93" s="5">
        <v>0.507898</v>
      </c>
      <c r="N93" s="5">
        <v>6.7351</v>
      </c>
      <c r="O93" s="5">
        <v>3.35762</v>
      </c>
      <c r="P93" s="5">
        <v>8.68333</v>
      </c>
      <c r="Q93" s="5">
        <v>5.79714</v>
      </c>
      <c r="R93" s="5">
        <v>5.81227</v>
      </c>
      <c r="S93" s="5">
        <v>1.67768</v>
      </c>
      <c r="T93" s="5">
        <v>234.933</v>
      </c>
      <c r="U93" s="5">
        <v>7.749</v>
      </c>
      <c r="V93" s="5">
        <v>31.3712</v>
      </c>
      <c r="W93" s="5">
        <v>2098.6</v>
      </c>
      <c r="X93" s="5">
        <v>0.70792</v>
      </c>
      <c r="Y93" s="5">
        <v>2.84583</v>
      </c>
      <c r="Z93" s="5">
        <v>1585.32</v>
      </c>
      <c r="AA93" s="5">
        <v>105.575</v>
      </c>
      <c r="AB93" s="5">
        <v>0.69394</v>
      </c>
      <c r="AC93" s="5">
        <v>808.327</v>
      </c>
      <c r="AD93" s="5">
        <v>35.5687</v>
      </c>
      <c r="AE93" s="5">
        <v>2.5567</v>
      </c>
      <c r="AF93" s="5">
        <v>3.1163</v>
      </c>
      <c r="AG93" s="5">
        <v>1.88535</v>
      </c>
      <c r="AH93" s="5">
        <v>1.81582</v>
      </c>
      <c r="AI93" s="5">
        <v>7.25127</v>
      </c>
      <c r="AJ93" s="5">
        <v>29.3204</v>
      </c>
      <c r="AK93" s="5">
        <v>1</v>
      </c>
      <c r="AL93" s="5">
        <v>2.07667</v>
      </c>
      <c r="AM93" s="5">
        <v>27.9171</v>
      </c>
      <c r="AN93" s="5">
        <v>3.75</v>
      </c>
      <c r="AO93" s="5">
        <v>1.6094</v>
      </c>
      <c r="AP93" s="5">
        <v>3.37428</v>
      </c>
      <c r="AQ93" s="5">
        <v>134.597</v>
      </c>
      <c r="AR93" s="5">
        <v>48.9859</v>
      </c>
      <c r="AS93" s="5">
        <v>8.01631</v>
      </c>
      <c r="AT93" s="5">
        <v>1.47736</v>
      </c>
      <c r="AU93" s="5">
        <v>25.2277</v>
      </c>
      <c r="AV93" s="5">
        <v>5.65337</v>
      </c>
      <c r="AW93" s="72">
        <v>0.0115665</v>
      </c>
      <c r="AX93" s="5">
        <v>0.664867</v>
      </c>
      <c r="AY93" s="5">
        <v>4.056</v>
      </c>
      <c r="AZ93" s="5">
        <v>93.3407</v>
      </c>
      <c r="BA93" s="5" t="s">
        <v>188</v>
      </c>
      <c r="BB93" s="5"/>
      <c r="BC93" s="5"/>
      <c r="BD93" s="31"/>
      <c r="BE93" s="24" t="s">
        <v>145</v>
      </c>
      <c r="BF93" s="24" t="s">
        <v>145</v>
      </c>
      <c r="BG93" s="24" t="s">
        <v>145</v>
      </c>
      <c r="BH93" s="24" t="s">
        <v>145</v>
      </c>
      <c r="BI93" s="24" t="s">
        <v>145</v>
      </c>
      <c r="BJ93" s="24" t="s">
        <v>145</v>
      </c>
      <c r="BK93" s="24" t="s">
        <v>145</v>
      </c>
      <c r="BL93" s="24" t="s">
        <v>145</v>
      </c>
      <c r="BM93" s="24" t="s">
        <v>145</v>
      </c>
      <c r="BN93" s="24" t="s">
        <v>145</v>
      </c>
      <c r="BO93" s="24" t="s">
        <v>145</v>
      </c>
    </row>
    <row r="94" spans="1:67" ht="12.75">
      <c r="A94" s="10" t="s">
        <v>55</v>
      </c>
      <c r="B94" s="10"/>
      <c r="C94" s="5">
        <v>0.9988</v>
      </c>
      <c r="D94" s="5">
        <v>1.49469</v>
      </c>
      <c r="E94" s="5">
        <v>11.8325</v>
      </c>
      <c r="F94" s="5">
        <v>35.8676</v>
      </c>
      <c r="G94" s="72">
        <v>0.0771405</v>
      </c>
      <c r="H94" s="5">
        <v>1.32485</v>
      </c>
      <c r="I94" s="5">
        <v>416.94</v>
      </c>
      <c r="J94" s="5">
        <v>5.7961</v>
      </c>
      <c r="K94" s="5">
        <v>902.264</v>
      </c>
      <c r="L94" s="5">
        <v>148.75</v>
      </c>
      <c r="M94" s="5">
        <v>0.510148</v>
      </c>
      <c r="N94" s="5">
        <v>6.70084</v>
      </c>
      <c r="O94" s="5">
        <v>3.36724</v>
      </c>
      <c r="P94" s="5">
        <v>8.68667</v>
      </c>
      <c r="Q94" s="5">
        <v>5.76986</v>
      </c>
      <c r="R94" s="5">
        <v>5.83571</v>
      </c>
      <c r="S94" s="5">
        <v>1.68259</v>
      </c>
      <c r="T94" s="5">
        <v>242.061</v>
      </c>
      <c r="U94" s="5">
        <v>7.727</v>
      </c>
      <c r="V94" s="5">
        <v>31.3701</v>
      </c>
      <c r="W94" s="5">
        <v>2106.04</v>
      </c>
      <c r="X94" s="5">
        <v>0.704943</v>
      </c>
      <c r="Y94" s="5">
        <v>2.93483</v>
      </c>
      <c r="Z94" s="5">
        <v>1661.17</v>
      </c>
      <c r="AA94" s="5">
        <v>108.14</v>
      </c>
      <c r="AB94" s="5">
        <v>0.69907</v>
      </c>
      <c r="AC94" s="5">
        <v>808.91</v>
      </c>
      <c r="AD94" s="5">
        <v>35.8676</v>
      </c>
      <c r="AE94" s="5">
        <v>2.55657</v>
      </c>
      <c r="AF94" s="5">
        <v>3.12573</v>
      </c>
      <c r="AG94" s="5">
        <v>1.88866</v>
      </c>
      <c r="AH94" s="5">
        <v>1.81199</v>
      </c>
      <c r="AI94" s="5">
        <v>7.32468</v>
      </c>
      <c r="AJ94" s="5">
        <v>30.0434</v>
      </c>
      <c r="AK94" s="5">
        <v>1</v>
      </c>
      <c r="AL94" s="5">
        <v>2.15661</v>
      </c>
      <c r="AM94" s="5">
        <v>28.4796</v>
      </c>
      <c r="AN94" s="5">
        <v>3.75</v>
      </c>
      <c r="AO94" s="5">
        <v>1.58813</v>
      </c>
      <c r="AP94" s="5">
        <v>3.37813</v>
      </c>
      <c r="AQ94" s="5">
        <v>136.68</v>
      </c>
      <c r="AR94" s="5">
        <v>49.3291</v>
      </c>
      <c r="AS94" s="5">
        <v>8.21536</v>
      </c>
      <c r="AT94" s="5">
        <v>1.46723</v>
      </c>
      <c r="AU94" s="5">
        <v>25.3547</v>
      </c>
      <c r="AV94" s="5">
        <v>5.73765</v>
      </c>
      <c r="AW94" s="72">
        <v>0.0133207</v>
      </c>
      <c r="AX94" s="5">
        <v>0.673071</v>
      </c>
      <c r="AY94" s="5">
        <v>4.29</v>
      </c>
      <c r="AZ94" s="5">
        <v>101.389</v>
      </c>
      <c r="BA94" s="5" t="s">
        <v>188</v>
      </c>
      <c r="BB94" s="5"/>
      <c r="BC94" s="5"/>
      <c r="BD94" s="31"/>
      <c r="BE94" s="24" t="s">
        <v>145</v>
      </c>
      <c r="BF94" s="24" t="s">
        <v>145</v>
      </c>
      <c r="BG94" s="24" t="s">
        <v>145</v>
      </c>
      <c r="BH94" s="24" t="s">
        <v>145</v>
      </c>
      <c r="BI94" s="24" t="s">
        <v>145</v>
      </c>
      <c r="BJ94" s="24" t="s">
        <v>145</v>
      </c>
      <c r="BK94" s="24" t="s">
        <v>145</v>
      </c>
      <c r="BL94" s="24" t="s">
        <v>145</v>
      </c>
      <c r="BM94" s="24" t="s">
        <v>145</v>
      </c>
      <c r="BN94" s="24" t="s">
        <v>145</v>
      </c>
      <c r="BO94" s="24" t="s">
        <v>145</v>
      </c>
    </row>
    <row r="95" spans="1:67" ht="12.75">
      <c r="A95" s="10" t="s">
        <v>56</v>
      </c>
      <c r="B95" s="10"/>
      <c r="C95" s="5">
        <v>0.999067</v>
      </c>
      <c r="D95" s="5">
        <v>1.41308</v>
      </c>
      <c r="E95" s="5">
        <v>12.1272</v>
      </c>
      <c r="F95" s="5">
        <v>35.6384</v>
      </c>
      <c r="G95" s="5">
        <v>0.207245</v>
      </c>
      <c r="H95" s="5">
        <v>1.34125</v>
      </c>
      <c r="I95" s="5">
        <v>429.863</v>
      </c>
      <c r="J95" s="5">
        <v>8.70187</v>
      </c>
      <c r="K95" s="5">
        <v>890.23</v>
      </c>
      <c r="L95" s="5">
        <v>152.71</v>
      </c>
      <c r="M95" s="5">
        <v>0.516862</v>
      </c>
      <c r="N95" s="5">
        <v>6.72536</v>
      </c>
      <c r="O95" s="5">
        <v>3.37687</v>
      </c>
      <c r="P95" s="5">
        <v>8.71333</v>
      </c>
      <c r="Q95" s="5">
        <v>5.60281</v>
      </c>
      <c r="R95" s="5">
        <v>5.86201</v>
      </c>
      <c r="S95" s="5">
        <v>1.72422</v>
      </c>
      <c r="T95" s="5">
        <v>249.322</v>
      </c>
      <c r="U95" s="5">
        <v>7.72733</v>
      </c>
      <c r="V95" s="5">
        <v>31.3709</v>
      </c>
      <c r="W95" s="5">
        <v>2128.71</v>
      </c>
      <c r="X95" s="5">
        <v>0.699797</v>
      </c>
      <c r="Y95" s="5">
        <v>2.97753</v>
      </c>
      <c r="Z95" s="5">
        <v>1684.76</v>
      </c>
      <c r="AA95" s="5">
        <v>107.62</v>
      </c>
      <c r="AB95" s="5">
        <v>0.702747</v>
      </c>
      <c r="AC95" s="5">
        <v>807.777</v>
      </c>
      <c r="AD95" s="5">
        <v>35.6384</v>
      </c>
      <c r="AE95" s="5">
        <v>2.73133</v>
      </c>
      <c r="AF95" s="5">
        <v>3.1677</v>
      </c>
      <c r="AG95" s="5">
        <v>1.93305</v>
      </c>
      <c r="AH95" s="5">
        <v>1.75535</v>
      </c>
      <c r="AI95" s="5">
        <v>7.44244</v>
      </c>
      <c r="AJ95" s="5">
        <v>30.3648</v>
      </c>
      <c r="AK95" s="5">
        <v>1</v>
      </c>
      <c r="AL95" s="5">
        <v>2.17667</v>
      </c>
      <c r="AM95" s="5">
        <v>27.6527</v>
      </c>
      <c r="AN95" s="5">
        <v>3.75</v>
      </c>
      <c r="AO95" s="5">
        <v>1.591</v>
      </c>
      <c r="AP95" s="5">
        <v>3.43815</v>
      </c>
      <c r="AQ95" s="5">
        <v>141.058</v>
      </c>
      <c r="AR95" s="5">
        <v>49.4071</v>
      </c>
      <c r="AS95" s="5">
        <v>8.00075</v>
      </c>
      <c r="AT95" s="5">
        <v>1.45329</v>
      </c>
      <c r="AU95" s="5">
        <v>25.4002</v>
      </c>
      <c r="AV95" s="5">
        <v>5.8654</v>
      </c>
      <c r="AW95" s="72">
        <v>0.0175941</v>
      </c>
      <c r="AX95" s="5">
        <v>0.672364</v>
      </c>
      <c r="AY95" s="5">
        <v>4.54567</v>
      </c>
      <c r="AZ95" s="5">
        <v>109.731</v>
      </c>
      <c r="BA95" s="5" t="s">
        <v>188</v>
      </c>
      <c r="BB95" s="5"/>
      <c r="BC95" s="5"/>
      <c r="BD95" s="31"/>
      <c r="BE95" s="24" t="s">
        <v>145</v>
      </c>
      <c r="BF95" s="24" t="s">
        <v>145</v>
      </c>
      <c r="BG95" s="24" t="s">
        <v>145</v>
      </c>
      <c r="BH95" s="24" t="s">
        <v>145</v>
      </c>
      <c r="BI95" s="24" t="s">
        <v>145</v>
      </c>
      <c r="BJ95" s="24" t="s">
        <v>145</v>
      </c>
      <c r="BK95" s="24" t="s">
        <v>145</v>
      </c>
      <c r="BL95" s="24" t="s">
        <v>145</v>
      </c>
      <c r="BM95" s="24" t="s">
        <v>145</v>
      </c>
      <c r="BN95" s="24" t="s">
        <v>145</v>
      </c>
      <c r="BO95" s="24" t="s">
        <v>145</v>
      </c>
    </row>
    <row r="96" spans="1:67" ht="12.75">
      <c r="A96" s="10" t="s">
        <v>57</v>
      </c>
      <c r="B96" s="10"/>
      <c r="C96" s="5">
        <v>0.998833</v>
      </c>
      <c r="D96" s="5">
        <v>1.38018</v>
      </c>
      <c r="E96" s="5">
        <v>11.6896</v>
      </c>
      <c r="F96" s="5">
        <v>34.217</v>
      </c>
      <c r="G96" s="5">
        <v>0.605004</v>
      </c>
      <c r="H96" s="5">
        <v>1.38233</v>
      </c>
      <c r="I96" s="5">
        <v>423.283</v>
      </c>
      <c r="J96" s="5">
        <v>8.67253</v>
      </c>
      <c r="K96" s="5">
        <v>834.807</v>
      </c>
      <c r="L96" s="5">
        <v>154.84</v>
      </c>
      <c r="M96" s="5">
        <v>0.501657</v>
      </c>
      <c r="N96" s="5">
        <v>6.51537</v>
      </c>
      <c r="O96" s="5">
        <v>3.38567</v>
      </c>
      <c r="P96" s="5">
        <v>8.72</v>
      </c>
      <c r="Q96" s="5">
        <v>5.44197</v>
      </c>
      <c r="R96" s="5">
        <v>5.68749</v>
      </c>
      <c r="S96" s="5">
        <v>1.66171</v>
      </c>
      <c r="T96" s="5">
        <v>246.612</v>
      </c>
      <c r="U96" s="5">
        <v>7.72733</v>
      </c>
      <c r="V96" s="5">
        <v>31.3703</v>
      </c>
      <c r="W96" s="5">
        <v>2152.63</v>
      </c>
      <c r="X96" s="5">
        <v>0.681553</v>
      </c>
      <c r="Y96" s="5">
        <v>3.01833</v>
      </c>
      <c r="Z96" s="5">
        <v>1604.33</v>
      </c>
      <c r="AA96" s="5">
        <v>103.327</v>
      </c>
      <c r="AB96" s="5">
        <v>0.69934</v>
      </c>
      <c r="AC96" s="5">
        <v>807.243</v>
      </c>
      <c r="AD96" s="5">
        <v>34.217</v>
      </c>
      <c r="AE96" s="5">
        <v>2.63277</v>
      </c>
      <c r="AF96" s="5">
        <v>3.3421</v>
      </c>
      <c r="AG96" s="5">
        <v>1.86488</v>
      </c>
      <c r="AH96" s="5">
        <v>1.72002</v>
      </c>
      <c r="AI96" s="5">
        <v>7.20914</v>
      </c>
      <c r="AJ96" s="5">
        <v>30.5997</v>
      </c>
      <c r="AK96" s="5">
        <v>1</v>
      </c>
      <c r="AL96" s="5">
        <v>2.18667</v>
      </c>
      <c r="AM96" s="5">
        <v>27.1861</v>
      </c>
      <c r="AN96" s="5">
        <v>3.75</v>
      </c>
      <c r="AO96" s="5">
        <v>1.54631</v>
      </c>
      <c r="AP96" s="5">
        <v>3.61598</v>
      </c>
      <c r="AQ96" s="5">
        <v>136.401</v>
      </c>
      <c r="AR96" s="5">
        <v>49.3388</v>
      </c>
      <c r="AS96" s="5">
        <v>7.80213</v>
      </c>
      <c r="AT96" s="5">
        <v>1.40936</v>
      </c>
      <c r="AU96" s="5">
        <v>25.1969</v>
      </c>
      <c r="AV96" s="5">
        <v>5.95602</v>
      </c>
      <c r="AW96" s="72">
        <v>0.0324096</v>
      </c>
      <c r="AX96" s="5">
        <v>0.66528</v>
      </c>
      <c r="AY96" s="5">
        <v>4.83933</v>
      </c>
      <c r="AZ96" s="5">
        <v>141.766</v>
      </c>
      <c r="BA96" s="5" t="s">
        <v>188</v>
      </c>
      <c r="BB96" s="5"/>
      <c r="BC96" s="5"/>
      <c r="BD96" s="31"/>
      <c r="BE96" s="24" t="s">
        <v>145</v>
      </c>
      <c r="BF96" s="24" t="s">
        <v>145</v>
      </c>
      <c r="BG96" s="24" t="s">
        <v>145</v>
      </c>
      <c r="BH96" s="24" t="s">
        <v>145</v>
      </c>
      <c r="BI96" s="24" t="s">
        <v>145</v>
      </c>
      <c r="BJ96" s="24" t="s">
        <v>145</v>
      </c>
      <c r="BK96" s="24" t="s">
        <v>145</v>
      </c>
      <c r="BL96" s="24" t="s">
        <v>145</v>
      </c>
      <c r="BM96" s="24" t="s">
        <v>145</v>
      </c>
      <c r="BN96" s="24" t="s">
        <v>145</v>
      </c>
      <c r="BO96" s="24" t="s">
        <v>145</v>
      </c>
    </row>
    <row r="97" spans="1:67" ht="12.75">
      <c r="A97" s="10" t="s">
        <v>58</v>
      </c>
      <c r="B97" s="10"/>
      <c r="C97" s="5">
        <v>0.999067</v>
      </c>
      <c r="D97" s="5">
        <v>1.35333</v>
      </c>
      <c r="E97" s="5">
        <v>10.9935</v>
      </c>
      <c r="F97" s="5">
        <v>32.1959</v>
      </c>
      <c r="G97" s="5">
        <v>0.899</v>
      </c>
      <c r="H97" s="5">
        <v>1.3712</v>
      </c>
      <c r="I97" s="5">
        <v>418.263</v>
      </c>
      <c r="J97" s="5">
        <v>8.59013</v>
      </c>
      <c r="K97" s="5">
        <v>821.336</v>
      </c>
      <c r="L97" s="5">
        <v>158.033</v>
      </c>
      <c r="M97" s="5">
        <v>0.477437</v>
      </c>
      <c r="N97" s="5">
        <v>6.15607</v>
      </c>
      <c r="O97" s="5">
        <v>3.38667</v>
      </c>
      <c r="P97" s="5">
        <v>8.72333</v>
      </c>
      <c r="Q97" s="5">
        <v>5.10298</v>
      </c>
      <c r="R97" s="5">
        <v>5.35359</v>
      </c>
      <c r="S97" s="5">
        <v>1.56212</v>
      </c>
      <c r="T97" s="5">
        <v>236.796</v>
      </c>
      <c r="U97" s="5">
        <v>7.727</v>
      </c>
      <c r="V97" s="5">
        <v>31.3706</v>
      </c>
      <c r="W97" s="5">
        <v>2171.52</v>
      </c>
      <c r="X97" s="5">
        <v>0.653083</v>
      </c>
      <c r="Y97" s="5">
        <v>3.02835</v>
      </c>
      <c r="Z97" s="5">
        <v>1571.48</v>
      </c>
      <c r="AA97" s="5">
        <v>99.0508</v>
      </c>
      <c r="AB97" s="5">
        <v>0.694597</v>
      </c>
      <c r="AC97" s="5">
        <v>803.103</v>
      </c>
      <c r="AD97" s="5">
        <v>32.1959</v>
      </c>
      <c r="AE97" s="5">
        <v>2.57258</v>
      </c>
      <c r="AF97" s="5">
        <v>3.39427</v>
      </c>
      <c r="AG97" s="5">
        <v>1.75235</v>
      </c>
      <c r="AH97" s="5">
        <v>1.66227</v>
      </c>
      <c r="AI97" s="5">
        <v>6.84433</v>
      </c>
      <c r="AJ97" s="5">
        <v>30.6117</v>
      </c>
      <c r="AK97" s="5">
        <v>1</v>
      </c>
      <c r="AL97" s="5">
        <v>2.23</v>
      </c>
      <c r="AM97" s="5">
        <v>26.2284</v>
      </c>
      <c r="AN97" s="5">
        <v>3.75</v>
      </c>
      <c r="AO97" s="5">
        <v>1.50261</v>
      </c>
      <c r="AP97" s="5">
        <v>3.60728</v>
      </c>
      <c r="AQ97" s="5">
        <v>129.349</v>
      </c>
      <c r="AR97" s="5">
        <v>49.4327</v>
      </c>
      <c r="AS97" s="5">
        <v>7.68308</v>
      </c>
      <c r="AT97" s="5">
        <v>1.31171</v>
      </c>
      <c r="AU97" s="5">
        <v>24.9912</v>
      </c>
      <c r="AV97" s="5">
        <v>5.9441</v>
      </c>
      <c r="AW97" s="72">
        <v>0.0322237</v>
      </c>
      <c r="AX97" s="5">
        <v>0.645031</v>
      </c>
      <c r="AY97" s="5">
        <v>5.24967</v>
      </c>
      <c r="AZ97" s="5">
        <v>172.706</v>
      </c>
      <c r="BA97" s="5" t="s">
        <v>188</v>
      </c>
      <c r="BB97" s="5"/>
      <c r="BC97" s="5"/>
      <c r="BD97" s="31"/>
      <c r="BE97" s="24" t="s">
        <v>145</v>
      </c>
      <c r="BF97" s="24" t="s">
        <v>145</v>
      </c>
      <c r="BG97" s="24" t="s">
        <v>145</v>
      </c>
      <c r="BH97" s="24" t="s">
        <v>145</v>
      </c>
      <c r="BI97" s="24" t="s">
        <v>145</v>
      </c>
      <c r="BJ97" s="24" t="s">
        <v>145</v>
      </c>
      <c r="BK97" s="24" t="s">
        <v>145</v>
      </c>
      <c r="BL97" s="24" t="s">
        <v>145</v>
      </c>
      <c r="BM97" s="24" t="s">
        <v>145</v>
      </c>
      <c r="BN97" s="24" t="s">
        <v>145</v>
      </c>
      <c r="BO97" s="24" t="s">
        <v>145</v>
      </c>
    </row>
    <row r="98" spans="1:67" ht="12.75">
      <c r="A98" s="10" t="s">
        <v>59</v>
      </c>
      <c r="B98" s="10"/>
      <c r="C98" s="5">
        <v>0.999067</v>
      </c>
      <c r="D98" s="5">
        <v>1.32442</v>
      </c>
      <c r="E98" s="5">
        <v>10.8771</v>
      </c>
      <c r="F98" s="5">
        <v>31.7746</v>
      </c>
      <c r="G98" s="5">
        <v>0.846</v>
      </c>
      <c r="H98" s="5">
        <v>1.36778</v>
      </c>
      <c r="I98" s="5">
        <v>409.297</v>
      </c>
      <c r="J98" s="5">
        <v>8.51044</v>
      </c>
      <c r="K98" s="5">
        <v>832.97</v>
      </c>
      <c r="L98" s="5">
        <v>162.683</v>
      </c>
      <c r="M98" s="5">
        <v>0.472808</v>
      </c>
      <c r="N98" s="5">
        <v>6.04541</v>
      </c>
      <c r="O98" s="5">
        <v>3.39133</v>
      </c>
      <c r="P98" s="5">
        <v>8.75833</v>
      </c>
      <c r="Q98" s="5">
        <v>4.74629</v>
      </c>
      <c r="R98" s="5">
        <v>5.30508</v>
      </c>
      <c r="S98" s="5">
        <v>1.54312</v>
      </c>
      <c r="T98" s="5">
        <v>237.681</v>
      </c>
      <c r="U98" s="5">
        <v>7.732</v>
      </c>
      <c r="V98" s="5">
        <v>31.3832</v>
      </c>
      <c r="W98" s="5">
        <v>2190.15</v>
      </c>
      <c r="X98" s="5">
        <v>0.64008</v>
      </c>
      <c r="Y98" s="5">
        <v>3.02</v>
      </c>
      <c r="Z98" s="5">
        <v>1589.2</v>
      </c>
      <c r="AA98" s="5">
        <v>98.8338</v>
      </c>
      <c r="AB98" s="5">
        <v>0.698373</v>
      </c>
      <c r="AC98" s="5">
        <v>795.66</v>
      </c>
      <c r="AD98" s="5">
        <v>31.7746</v>
      </c>
      <c r="AE98" s="5">
        <v>2.56034</v>
      </c>
      <c r="AF98" s="5">
        <v>3.5964</v>
      </c>
      <c r="AG98" s="5">
        <v>1.7297</v>
      </c>
      <c r="AH98" s="5">
        <v>1.60845</v>
      </c>
      <c r="AI98" s="5">
        <v>6.73443</v>
      </c>
      <c r="AJ98" s="5">
        <v>30.6902</v>
      </c>
      <c r="AK98" s="5">
        <v>1</v>
      </c>
      <c r="AL98" s="5">
        <v>2.18667</v>
      </c>
      <c r="AM98" s="5">
        <v>24.6014</v>
      </c>
      <c r="AN98" s="5">
        <v>3.75</v>
      </c>
      <c r="AO98" s="5">
        <v>1.46985</v>
      </c>
      <c r="AP98" s="5">
        <v>3.54179</v>
      </c>
      <c r="AQ98" s="5">
        <v>129.024</v>
      </c>
      <c r="AR98" s="5">
        <v>49.482</v>
      </c>
      <c r="AS98" s="5">
        <v>7.37793</v>
      </c>
      <c r="AT98" s="5">
        <v>1.2964</v>
      </c>
      <c r="AU98" s="5">
        <v>25.0115</v>
      </c>
      <c r="AV98" s="5">
        <v>5.9342</v>
      </c>
      <c r="AW98" s="72">
        <v>0.0362073</v>
      </c>
      <c r="AX98" s="5">
        <v>0.631031</v>
      </c>
      <c r="AY98" s="5">
        <v>5.541</v>
      </c>
      <c r="AZ98" s="5">
        <v>169.808</v>
      </c>
      <c r="BA98" s="5" t="s">
        <v>188</v>
      </c>
      <c r="BB98" s="5"/>
      <c r="BC98" s="5"/>
      <c r="BD98" s="31"/>
      <c r="BE98" s="24" t="s">
        <v>145</v>
      </c>
      <c r="BF98" s="24" t="s">
        <v>145</v>
      </c>
      <c r="BG98" s="24" t="s">
        <v>145</v>
      </c>
      <c r="BH98" s="24" t="s">
        <v>145</v>
      </c>
      <c r="BI98" s="24" t="s">
        <v>145</v>
      </c>
      <c r="BJ98" s="24" t="s">
        <v>145</v>
      </c>
      <c r="BK98" s="24" t="s">
        <v>145</v>
      </c>
      <c r="BL98" s="24" t="s">
        <v>145</v>
      </c>
      <c r="BM98" s="24" t="s">
        <v>145</v>
      </c>
      <c r="BN98" s="24" t="s">
        <v>145</v>
      </c>
      <c r="BO98" s="24" t="s">
        <v>145</v>
      </c>
    </row>
    <row r="99" spans="1:67" ht="12.75">
      <c r="A99" s="10" t="s">
        <v>60</v>
      </c>
      <c r="B99" s="10"/>
      <c r="C99" s="5">
        <v>0.999</v>
      </c>
      <c r="D99" s="5">
        <v>1.3356</v>
      </c>
      <c r="E99" s="5">
        <v>10.413</v>
      </c>
      <c r="F99" s="5">
        <v>30.4935</v>
      </c>
      <c r="G99" s="5">
        <v>0.859</v>
      </c>
      <c r="H99" s="5">
        <v>1.40691</v>
      </c>
      <c r="I99" s="5">
        <v>409.46</v>
      </c>
      <c r="J99" s="5">
        <v>8.43477</v>
      </c>
      <c r="K99" s="5">
        <v>854.433</v>
      </c>
      <c r="L99" s="5">
        <v>168.5</v>
      </c>
      <c r="M99" s="5">
        <v>0.462568</v>
      </c>
      <c r="N99" s="5">
        <v>5.86414</v>
      </c>
      <c r="O99" s="5">
        <v>3.39067</v>
      </c>
      <c r="P99" s="5">
        <v>8.755</v>
      </c>
      <c r="Q99" s="5">
        <v>4.58533</v>
      </c>
      <c r="R99" s="5">
        <v>5.16884</v>
      </c>
      <c r="S99" s="5">
        <v>1.48025</v>
      </c>
      <c r="T99" s="5">
        <v>234.291</v>
      </c>
      <c r="U99" s="5">
        <v>7.736</v>
      </c>
      <c r="V99" s="5">
        <v>31.467</v>
      </c>
      <c r="W99" s="5">
        <v>2209.48</v>
      </c>
      <c r="X99" s="5">
        <v>0.635618</v>
      </c>
      <c r="Y99" s="5">
        <v>2.99923</v>
      </c>
      <c r="Z99" s="5">
        <v>1639.55</v>
      </c>
      <c r="AA99" s="5">
        <v>96.259</v>
      </c>
      <c r="AB99" s="5">
        <v>0.694743</v>
      </c>
      <c r="AC99" s="5">
        <v>786.697</v>
      </c>
      <c r="AD99" s="5">
        <v>30.4935</v>
      </c>
      <c r="AE99" s="5">
        <v>2.55167</v>
      </c>
      <c r="AF99" s="5">
        <v>5.96687</v>
      </c>
      <c r="AG99" s="5">
        <v>1.65974</v>
      </c>
      <c r="AH99" s="5">
        <v>1.56102</v>
      </c>
      <c r="AI99" s="5">
        <v>6.52158</v>
      </c>
      <c r="AJ99" s="5">
        <v>30.8706</v>
      </c>
      <c r="AK99" s="5">
        <v>1</v>
      </c>
      <c r="AL99" s="5">
        <v>2.21667</v>
      </c>
      <c r="AM99" s="5">
        <v>25.1698</v>
      </c>
      <c r="AN99" s="5">
        <v>3.75</v>
      </c>
      <c r="AO99" s="5">
        <v>1.44219</v>
      </c>
      <c r="AP99" s="5">
        <v>3.56579</v>
      </c>
      <c r="AQ99" s="5">
        <v>130.549</v>
      </c>
      <c r="AR99" s="5">
        <v>50.0946</v>
      </c>
      <c r="AS99" s="5">
        <v>7.37356</v>
      </c>
      <c r="AT99" s="5">
        <v>1.24344</v>
      </c>
      <c r="AU99" s="5">
        <v>24.9514</v>
      </c>
      <c r="AV99" s="5">
        <v>5.95007</v>
      </c>
      <c r="AW99" s="72">
        <v>0.0410499</v>
      </c>
      <c r="AX99" s="5">
        <v>0.63207</v>
      </c>
      <c r="AY99" s="5">
        <v>5.82767</v>
      </c>
      <c r="AZ99" s="5">
        <v>170</v>
      </c>
      <c r="BA99" s="5" t="s">
        <v>188</v>
      </c>
      <c r="BB99" s="5"/>
      <c r="BC99" s="5"/>
      <c r="BD99" s="31"/>
      <c r="BE99" s="24" t="s">
        <v>145</v>
      </c>
      <c r="BF99" s="24" t="s">
        <v>145</v>
      </c>
      <c r="BG99" s="24" t="s">
        <v>145</v>
      </c>
      <c r="BH99" s="24" t="s">
        <v>145</v>
      </c>
      <c r="BI99" s="24" t="s">
        <v>145</v>
      </c>
      <c r="BJ99" s="24" t="s">
        <v>145</v>
      </c>
      <c r="BK99" s="24" t="s">
        <v>145</v>
      </c>
      <c r="BL99" s="24" t="s">
        <v>145</v>
      </c>
      <c r="BM99" s="24" t="s">
        <v>145</v>
      </c>
      <c r="BN99" s="24" t="s">
        <v>145</v>
      </c>
      <c r="BO99" s="24" t="s">
        <v>145</v>
      </c>
    </row>
    <row r="100" spans="1:67" ht="12.75">
      <c r="A100" s="10" t="s">
        <v>61</v>
      </c>
      <c r="B100" s="10"/>
      <c r="C100" s="5">
        <v>1</v>
      </c>
      <c r="D100" s="5">
        <v>1.37408</v>
      </c>
      <c r="E100" s="5">
        <v>9.81807</v>
      </c>
      <c r="F100" s="5">
        <v>28.7053</v>
      </c>
      <c r="G100" s="5">
        <v>0.906333</v>
      </c>
      <c r="H100" s="5">
        <v>1.3713</v>
      </c>
      <c r="I100" s="5">
        <v>381.697</v>
      </c>
      <c r="J100" s="5">
        <v>8.34713</v>
      </c>
      <c r="K100" s="5">
        <v>874.795</v>
      </c>
      <c r="L100" s="5">
        <v>175.883</v>
      </c>
      <c r="M100" s="5">
        <v>0.444159</v>
      </c>
      <c r="N100" s="5">
        <v>5.46549</v>
      </c>
      <c r="O100" s="5">
        <v>3.39433</v>
      </c>
      <c r="P100" s="5">
        <v>8.75333</v>
      </c>
      <c r="Q100" s="5">
        <v>4.29291</v>
      </c>
      <c r="R100" s="5">
        <v>4.9177</v>
      </c>
      <c r="S100" s="5">
        <v>1.39619</v>
      </c>
      <c r="T100" s="5">
        <v>226.465</v>
      </c>
      <c r="U100" s="5">
        <v>7.73467</v>
      </c>
      <c r="V100" s="5">
        <v>31.4107</v>
      </c>
      <c r="W100" s="5">
        <v>2231.86</v>
      </c>
      <c r="X100" s="5">
        <v>0.61479</v>
      </c>
      <c r="Y100" s="5">
        <v>2.98137</v>
      </c>
      <c r="Z100" s="5">
        <v>1668.15</v>
      </c>
      <c r="AA100" s="5">
        <v>84.4313</v>
      </c>
      <c r="AB100" s="5">
        <v>0.690627</v>
      </c>
      <c r="AC100" s="5">
        <v>763.327</v>
      </c>
      <c r="AD100" s="5">
        <v>28.7053</v>
      </c>
      <c r="AE100" s="5">
        <v>2.4638</v>
      </c>
      <c r="AF100" s="5">
        <v>6.16183</v>
      </c>
      <c r="AG100" s="5">
        <v>1.56377</v>
      </c>
      <c r="AH100" s="5">
        <v>1.49604</v>
      </c>
      <c r="AI100" s="5">
        <v>6.23681</v>
      </c>
      <c r="AJ100" s="5">
        <v>30.9174</v>
      </c>
      <c r="AK100" s="5">
        <v>1</v>
      </c>
      <c r="AL100" s="5">
        <v>2.25333</v>
      </c>
      <c r="AM100" s="5">
        <v>25.8438</v>
      </c>
      <c r="AN100" s="5">
        <v>3.75</v>
      </c>
      <c r="AO100" s="5">
        <v>1.39572</v>
      </c>
      <c r="AP100" s="5">
        <v>3.64059</v>
      </c>
      <c r="AQ100" s="5">
        <v>123.074</v>
      </c>
      <c r="AR100" s="5">
        <v>49.9877</v>
      </c>
      <c r="AS100" s="5">
        <v>7.29616</v>
      </c>
      <c r="AT100" s="5">
        <v>1.1542</v>
      </c>
      <c r="AU100" s="5">
        <v>24.6299</v>
      </c>
      <c r="AV100" s="5">
        <v>5.94514</v>
      </c>
      <c r="AW100" s="72">
        <v>0.0428214</v>
      </c>
      <c r="AX100" s="5">
        <v>0.6262</v>
      </c>
      <c r="AY100" s="5">
        <v>6.13933</v>
      </c>
      <c r="AZ100" s="5">
        <v>170</v>
      </c>
      <c r="BA100" s="5" t="s">
        <v>188</v>
      </c>
      <c r="BB100" s="5"/>
      <c r="BC100" s="5"/>
      <c r="BD100" s="31"/>
      <c r="BE100" s="24" t="s">
        <v>145</v>
      </c>
      <c r="BF100" s="24" t="s">
        <v>145</v>
      </c>
      <c r="BG100" s="24" t="s">
        <v>145</v>
      </c>
      <c r="BH100" s="24" t="s">
        <v>145</v>
      </c>
      <c r="BI100" s="24" t="s">
        <v>145</v>
      </c>
      <c r="BJ100" s="24" t="s">
        <v>145</v>
      </c>
      <c r="BK100" s="24" t="s">
        <v>145</v>
      </c>
      <c r="BL100" s="24" t="s">
        <v>145</v>
      </c>
      <c r="BM100" s="24" t="s">
        <v>145</v>
      </c>
      <c r="BN100" s="24" t="s">
        <v>145</v>
      </c>
      <c r="BO100" s="24" t="s">
        <v>145</v>
      </c>
    </row>
    <row r="101" spans="1:67" ht="12.75">
      <c r="A101" s="10" t="s">
        <v>62</v>
      </c>
      <c r="B101" s="10"/>
      <c r="C101" s="5">
        <v>1</v>
      </c>
      <c r="D101" s="5">
        <v>1.35031</v>
      </c>
      <c r="E101" s="5">
        <v>10.0716</v>
      </c>
      <c r="F101" s="5">
        <v>29.4412</v>
      </c>
      <c r="G101" s="5">
        <v>0.941333</v>
      </c>
      <c r="H101" s="5">
        <v>1.35551</v>
      </c>
      <c r="I101" s="5">
        <v>386.633</v>
      </c>
      <c r="J101" s="5">
        <v>8.3089</v>
      </c>
      <c r="K101" s="5">
        <v>930.773</v>
      </c>
      <c r="L101" s="5">
        <v>183.317</v>
      </c>
      <c r="M101" s="5">
        <v>0.449687</v>
      </c>
      <c r="N101" s="5">
        <v>5.55944</v>
      </c>
      <c r="O101" s="5">
        <v>3.39267</v>
      </c>
      <c r="P101" s="5">
        <v>8.755</v>
      </c>
      <c r="Q101" s="5">
        <v>4.30685</v>
      </c>
      <c r="R101" s="5">
        <v>4.94898</v>
      </c>
      <c r="S101" s="5">
        <v>1.43225</v>
      </c>
      <c r="T101" s="5">
        <v>231.132</v>
      </c>
      <c r="U101" s="5">
        <v>7.739</v>
      </c>
      <c r="V101" s="5">
        <v>32.077</v>
      </c>
      <c r="W101" s="5">
        <v>2261.79</v>
      </c>
      <c r="X101" s="5">
        <v>0.620848</v>
      </c>
      <c r="Y101" s="5">
        <v>3.00723</v>
      </c>
      <c r="Z101" s="5">
        <v>1610.07</v>
      </c>
      <c r="AA101" s="5">
        <v>94.0856</v>
      </c>
      <c r="AB101" s="5">
        <v>0.706327</v>
      </c>
      <c r="AC101" s="5">
        <v>765.773</v>
      </c>
      <c r="AD101" s="5">
        <v>29.4412</v>
      </c>
      <c r="AE101" s="5">
        <v>2.46466</v>
      </c>
      <c r="AF101" s="5">
        <v>6.21093</v>
      </c>
      <c r="AG101" s="5">
        <v>1.60419</v>
      </c>
      <c r="AH101" s="5">
        <v>1.50976</v>
      </c>
      <c r="AI101" s="5">
        <v>6.30331</v>
      </c>
      <c r="AJ101" s="5">
        <v>31.275</v>
      </c>
      <c r="AK101" s="5">
        <v>1</v>
      </c>
      <c r="AL101" s="5">
        <v>2.24333</v>
      </c>
      <c r="AM101" s="5">
        <v>25.7314</v>
      </c>
      <c r="AN101" s="5">
        <v>3.75</v>
      </c>
      <c r="AO101" s="5">
        <v>1.41448</v>
      </c>
      <c r="AP101" s="5">
        <v>3.64803</v>
      </c>
      <c r="AQ101" s="5">
        <v>122.872</v>
      </c>
      <c r="AR101" s="5">
        <v>51.545</v>
      </c>
      <c r="AS101" s="5">
        <v>7.17732</v>
      </c>
      <c r="AT101" s="5">
        <v>1.18142</v>
      </c>
      <c r="AU101" s="5">
        <v>24.9375</v>
      </c>
      <c r="AV101" s="5">
        <v>5.92577</v>
      </c>
      <c r="AW101" s="72">
        <v>0.0463528</v>
      </c>
      <c r="AX101" s="5">
        <v>0.635527</v>
      </c>
      <c r="AY101" s="5">
        <v>6.51</v>
      </c>
      <c r="AZ101" s="5">
        <v>170</v>
      </c>
      <c r="BA101" s="5" t="s">
        <v>188</v>
      </c>
      <c r="BB101" s="5"/>
      <c r="BC101" s="5"/>
      <c r="BD101" s="31"/>
      <c r="BE101" s="24" t="s">
        <v>145</v>
      </c>
      <c r="BF101" s="24" t="s">
        <v>145</v>
      </c>
      <c r="BG101" s="24" t="s">
        <v>145</v>
      </c>
      <c r="BH101" s="24" t="s">
        <v>145</v>
      </c>
      <c r="BI101" s="24" t="s">
        <v>145</v>
      </c>
      <c r="BJ101" s="24" t="s">
        <v>145</v>
      </c>
      <c r="BK101" s="24" t="s">
        <v>145</v>
      </c>
      <c r="BL101" s="24" t="s">
        <v>145</v>
      </c>
      <c r="BM101" s="24" t="s">
        <v>145</v>
      </c>
      <c r="BN101" s="24" t="s">
        <v>145</v>
      </c>
      <c r="BO101" s="24" t="s">
        <v>145</v>
      </c>
    </row>
    <row r="102" spans="1:67" ht="12.75">
      <c r="A102" s="10" t="s">
        <v>63</v>
      </c>
      <c r="B102" s="10"/>
      <c r="C102" s="5">
        <v>1</v>
      </c>
      <c r="D102" s="5">
        <v>1.33614</v>
      </c>
      <c r="E102" s="5">
        <v>10.0233</v>
      </c>
      <c r="F102" s="5">
        <v>29.2801</v>
      </c>
      <c r="G102" s="5">
        <v>0.964</v>
      </c>
      <c r="H102" s="5">
        <v>1.35605</v>
      </c>
      <c r="I102" s="5">
        <v>409.303</v>
      </c>
      <c r="J102" s="5">
        <v>8.31487</v>
      </c>
      <c r="K102" s="5">
        <v>991.305</v>
      </c>
      <c r="L102" s="5">
        <v>191.217</v>
      </c>
      <c r="M102" s="5">
        <v>0.453267</v>
      </c>
      <c r="N102" s="5">
        <v>5.5204</v>
      </c>
      <c r="O102" s="5">
        <v>3.39117</v>
      </c>
      <c r="P102" s="5">
        <v>8.755</v>
      </c>
      <c r="Q102" s="5">
        <v>4.28158</v>
      </c>
      <c r="R102" s="5">
        <v>4.9304</v>
      </c>
      <c r="S102" s="5">
        <v>1.42384</v>
      </c>
      <c r="T102" s="5">
        <v>234.763</v>
      </c>
      <c r="U102" s="5">
        <v>7.73367</v>
      </c>
      <c r="V102" s="5">
        <v>34.7536</v>
      </c>
      <c r="W102" s="5">
        <v>2291.31</v>
      </c>
      <c r="X102" s="5">
        <v>0.623676</v>
      </c>
      <c r="Y102" s="5">
        <v>3.05733</v>
      </c>
      <c r="Z102" s="5">
        <v>1597.97</v>
      </c>
      <c r="AA102" s="5">
        <v>101.462</v>
      </c>
      <c r="AB102" s="5">
        <v>0.709813</v>
      </c>
      <c r="AC102" s="5">
        <v>769.297</v>
      </c>
      <c r="AD102" s="5">
        <v>29.2801</v>
      </c>
      <c r="AE102" s="5">
        <v>2.53749</v>
      </c>
      <c r="AF102" s="5">
        <v>7.33807</v>
      </c>
      <c r="AG102" s="5">
        <v>1.59501</v>
      </c>
      <c r="AH102" s="5">
        <v>1.52869</v>
      </c>
      <c r="AI102" s="5">
        <v>6.27892</v>
      </c>
      <c r="AJ102" s="5">
        <v>33.5077</v>
      </c>
      <c r="AK102" s="5">
        <v>1</v>
      </c>
      <c r="AL102" s="5">
        <v>2.3</v>
      </c>
      <c r="AM102" s="5">
        <v>26.1128</v>
      </c>
      <c r="AN102" s="5">
        <v>3.75</v>
      </c>
      <c r="AO102" s="5">
        <v>1.41711</v>
      </c>
      <c r="AP102" s="5">
        <v>3.65393</v>
      </c>
      <c r="AQ102" s="5">
        <v>122.261</v>
      </c>
      <c r="AR102" s="5">
        <v>53.3791</v>
      </c>
      <c r="AS102" s="5">
        <v>6.68604</v>
      </c>
      <c r="AT102" s="5">
        <v>1.15083</v>
      </c>
      <c r="AU102" s="5">
        <v>25.142</v>
      </c>
      <c r="AV102" s="5">
        <v>5.9702</v>
      </c>
      <c r="AW102" s="72">
        <v>0.0531562</v>
      </c>
      <c r="AX102" s="5">
        <v>0.640876</v>
      </c>
      <c r="AY102" s="5">
        <v>6.919</v>
      </c>
      <c r="AZ102" s="5">
        <v>197.37</v>
      </c>
      <c r="BA102" s="5" t="s">
        <v>188</v>
      </c>
      <c r="BB102" s="5"/>
      <c r="BC102" s="5"/>
      <c r="BD102" s="31"/>
      <c r="BE102" s="24" t="s">
        <v>145</v>
      </c>
      <c r="BF102" s="24" t="s">
        <v>145</v>
      </c>
      <c r="BG102" s="24" t="s">
        <v>145</v>
      </c>
      <c r="BH102" s="24" t="s">
        <v>145</v>
      </c>
      <c r="BI102" s="24" t="s">
        <v>145</v>
      </c>
      <c r="BJ102" s="24" t="s">
        <v>145</v>
      </c>
      <c r="BK102" s="24" t="s">
        <v>145</v>
      </c>
      <c r="BL102" s="24" t="s">
        <v>145</v>
      </c>
      <c r="BM102" s="24" t="s">
        <v>145</v>
      </c>
      <c r="BN102" s="24" t="s">
        <v>145</v>
      </c>
      <c r="BO102" s="24" t="s">
        <v>145</v>
      </c>
    </row>
    <row r="103" spans="1:67" ht="12.75">
      <c r="A103" s="10" t="s">
        <v>64</v>
      </c>
      <c r="B103" s="10"/>
      <c r="C103" s="5">
        <v>1</v>
      </c>
      <c r="D103" s="5">
        <v>1.32254</v>
      </c>
      <c r="E103" s="5">
        <v>10.3278</v>
      </c>
      <c r="F103" s="5">
        <v>30.1863</v>
      </c>
      <c r="G103" s="5">
        <v>0.9807</v>
      </c>
      <c r="H103" s="5">
        <v>1.36913</v>
      </c>
      <c r="I103" s="5">
        <v>410.35</v>
      </c>
      <c r="J103" s="5">
        <v>8.32023</v>
      </c>
      <c r="K103" s="5">
        <v>1028.63</v>
      </c>
      <c r="L103" s="5">
        <v>198.44</v>
      </c>
      <c r="M103" s="5">
        <v>0.464926</v>
      </c>
      <c r="N103" s="5">
        <v>5.67745</v>
      </c>
      <c r="O103" s="5">
        <v>3.39033</v>
      </c>
      <c r="P103" s="5">
        <v>8.755</v>
      </c>
      <c r="Q103" s="5">
        <v>4.53215</v>
      </c>
      <c r="R103" s="5">
        <v>5.03513</v>
      </c>
      <c r="S103" s="5">
        <v>1.46848</v>
      </c>
      <c r="T103" s="5">
        <v>241.495</v>
      </c>
      <c r="U103" s="5">
        <v>7.73233</v>
      </c>
      <c r="V103" s="5">
        <v>35.6075</v>
      </c>
      <c r="W103" s="5">
        <v>2318.17</v>
      </c>
      <c r="X103" s="5">
        <v>0.63321</v>
      </c>
      <c r="Y103" s="5">
        <v>3.1139</v>
      </c>
      <c r="Z103" s="5">
        <v>1573.2</v>
      </c>
      <c r="AA103" s="5">
        <v>105.793</v>
      </c>
      <c r="AB103" s="5">
        <v>0.709</v>
      </c>
      <c r="AC103" s="5">
        <v>782.933</v>
      </c>
      <c r="AD103" s="5">
        <v>30.1863</v>
      </c>
      <c r="AE103" s="5">
        <v>2.54799</v>
      </c>
      <c r="AF103" s="5">
        <v>7.52753</v>
      </c>
      <c r="AG103" s="5">
        <v>1.64393</v>
      </c>
      <c r="AH103" s="5">
        <v>1.48808</v>
      </c>
      <c r="AI103" s="5">
        <v>6.4157</v>
      </c>
      <c r="AJ103" s="5">
        <v>34.36</v>
      </c>
      <c r="AK103" s="5">
        <v>1</v>
      </c>
      <c r="AL103" s="5">
        <v>2.35667</v>
      </c>
      <c r="AM103" s="5">
        <v>26.1904</v>
      </c>
      <c r="AN103" s="5">
        <v>3.75</v>
      </c>
      <c r="AO103" s="5">
        <v>1.41443</v>
      </c>
      <c r="AP103" s="5">
        <v>3.77175</v>
      </c>
      <c r="AQ103" s="5">
        <v>123.703</v>
      </c>
      <c r="AR103" s="5">
        <v>54.1665</v>
      </c>
      <c r="AS103" s="5">
        <v>6.77643</v>
      </c>
      <c r="AT103" s="5">
        <v>1.19078</v>
      </c>
      <c r="AU103" s="5">
        <v>25.2557</v>
      </c>
      <c r="AV103" s="5">
        <v>5.99952</v>
      </c>
      <c r="AW103" s="72">
        <v>0.0643988</v>
      </c>
      <c r="AX103" s="5">
        <v>0.653124</v>
      </c>
      <c r="AY103" s="5">
        <v>7.33567</v>
      </c>
      <c r="AZ103" s="5">
        <v>289.373</v>
      </c>
      <c r="BA103" s="5" t="s">
        <v>188</v>
      </c>
      <c r="BB103" s="5"/>
      <c r="BC103" s="5"/>
      <c r="BD103" s="31"/>
      <c r="BE103" s="24" t="s">
        <v>145</v>
      </c>
      <c r="BF103" s="24" t="s">
        <v>145</v>
      </c>
      <c r="BG103" s="24" t="s">
        <v>145</v>
      </c>
      <c r="BH103" s="24" t="s">
        <v>145</v>
      </c>
      <c r="BI103" s="24" t="s">
        <v>145</v>
      </c>
      <c r="BJ103" s="24" t="s">
        <v>145</v>
      </c>
      <c r="BK103" s="24" t="s">
        <v>145</v>
      </c>
      <c r="BL103" s="24" t="s">
        <v>145</v>
      </c>
      <c r="BM103" s="24" t="s">
        <v>145</v>
      </c>
      <c r="BN103" s="24" t="s">
        <v>145</v>
      </c>
      <c r="BO103" s="24" t="s">
        <v>145</v>
      </c>
    </row>
    <row r="104" spans="1:67" ht="12.75">
      <c r="A104" s="10" t="s">
        <v>65</v>
      </c>
      <c r="B104" s="10"/>
      <c r="C104" s="5">
        <v>0.99965</v>
      </c>
      <c r="D104" s="5">
        <v>1.26301</v>
      </c>
      <c r="E104" s="5">
        <v>10.709</v>
      </c>
      <c r="F104" s="5">
        <v>31.2829</v>
      </c>
      <c r="G104" s="5">
        <v>0.9956</v>
      </c>
      <c r="H104" s="5">
        <v>1.36448</v>
      </c>
      <c r="I104" s="5">
        <v>408.167</v>
      </c>
      <c r="J104" s="5">
        <v>8.3276</v>
      </c>
      <c r="K104" s="5">
        <v>1063.06</v>
      </c>
      <c r="L104" s="5">
        <v>204.487</v>
      </c>
      <c r="M104" s="5">
        <v>0.471862</v>
      </c>
      <c r="N104" s="5">
        <v>5.8729</v>
      </c>
      <c r="O104" s="5">
        <v>3.39333</v>
      </c>
      <c r="P104" s="5">
        <v>8.755</v>
      </c>
      <c r="Q104" s="5">
        <v>4.71971</v>
      </c>
      <c r="R104" s="5">
        <v>5.15807</v>
      </c>
      <c r="S104" s="5">
        <v>1.52227</v>
      </c>
      <c r="T104" s="5">
        <v>242.175</v>
      </c>
      <c r="U104" s="5">
        <v>7.73633</v>
      </c>
      <c r="V104" s="5">
        <v>34.739</v>
      </c>
      <c r="W104" s="5">
        <v>2344.08</v>
      </c>
      <c r="X104" s="5">
        <v>0.636697</v>
      </c>
      <c r="Y104" s="5">
        <v>3.2398</v>
      </c>
      <c r="Z104" s="5">
        <v>1555.27</v>
      </c>
      <c r="AA104" s="5">
        <v>107.589</v>
      </c>
      <c r="AB104" s="5">
        <v>0.709</v>
      </c>
      <c r="AC104" s="5">
        <v>786.183</v>
      </c>
      <c r="AD104" s="5">
        <v>31.2829</v>
      </c>
      <c r="AE104" s="5">
        <v>2.50122</v>
      </c>
      <c r="AF104" s="5">
        <v>7.48279</v>
      </c>
      <c r="AG104" s="5">
        <v>1.70279</v>
      </c>
      <c r="AH104" s="5">
        <v>1.46752</v>
      </c>
      <c r="AI104" s="5">
        <v>6.5355</v>
      </c>
      <c r="AJ104" s="5">
        <v>34.7908</v>
      </c>
      <c r="AK104" s="5">
        <v>1</v>
      </c>
      <c r="AL104" s="5">
        <v>2.40667</v>
      </c>
      <c r="AM104" s="5">
        <v>26.1867</v>
      </c>
      <c r="AN104" s="5">
        <v>3.75</v>
      </c>
      <c r="AO104" s="5">
        <v>1.40844</v>
      </c>
      <c r="AP104" s="5">
        <v>4.31497</v>
      </c>
      <c r="AQ104" s="5">
        <v>127.51</v>
      </c>
      <c r="AR104" s="5">
        <v>54.5251</v>
      </c>
      <c r="AS104" s="5">
        <v>6.73435</v>
      </c>
      <c r="AT104" s="5">
        <v>1.24363</v>
      </c>
      <c r="AU104" s="5">
        <v>25.3</v>
      </c>
      <c r="AV104" s="5">
        <v>5.94882</v>
      </c>
      <c r="AW104" s="72">
        <v>0.0764986</v>
      </c>
      <c r="AX104" s="5">
        <v>0.656217</v>
      </c>
      <c r="AY104" s="5">
        <v>7.76933</v>
      </c>
      <c r="AZ104" s="5">
        <v>433.537</v>
      </c>
      <c r="BA104" s="5" t="s">
        <v>188</v>
      </c>
      <c r="BB104" s="5"/>
      <c r="BC104" s="5"/>
      <c r="BD104" s="31"/>
      <c r="BE104" s="24" t="s">
        <v>145</v>
      </c>
      <c r="BF104" s="24" t="s">
        <v>145</v>
      </c>
      <c r="BG104" s="24" t="s">
        <v>145</v>
      </c>
      <c r="BH104" s="24" t="s">
        <v>145</v>
      </c>
      <c r="BI104" s="24" t="s">
        <v>145</v>
      </c>
      <c r="BJ104" s="24" t="s">
        <v>145</v>
      </c>
      <c r="BK104" s="24" t="s">
        <v>145</v>
      </c>
      <c r="BL104" s="24" t="s">
        <v>145</v>
      </c>
      <c r="BM104" s="24" t="s">
        <v>145</v>
      </c>
      <c r="BN104" s="24" t="s">
        <v>145</v>
      </c>
      <c r="BO104" s="24" t="s">
        <v>145</v>
      </c>
    </row>
    <row r="105" spans="1:67" ht="12.75">
      <c r="A105" s="10" t="s">
        <v>66</v>
      </c>
      <c r="B105" s="10"/>
      <c r="C105" s="5">
        <v>0.9995</v>
      </c>
      <c r="D105" s="5">
        <v>1.26844</v>
      </c>
      <c r="E105" s="5">
        <v>10.539</v>
      </c>
      <c r="F105" s="5">
        <v>30.8431</v>
      </c>
      <c r="G105" s="5">
        <v>1.0132</v>
      </c>
      <c r="H105" s="5">
        <v>1.36999</v>
      </c>
      <c r="I105" s="5">
        <v>411.22</v>
      </c>
      <c r="J105" s="5">
        <v>8.30947</v>
      </c>
      <c r="K105" s="5">
        <v>1050.05</v>
      </c>
      <c r="L105" s="5">
        <v>210.697</v>
      </c>
      <c r="M105" s="5">
        <v>0.463249</v>
      </c>
      <c r="N105" s="5">
        <v>5.77704</v>
      </c>
      <c r="O105" s="5">
        <v>3.3923</v>
      </c>
      <c r="P105" s="5">
        <v>8.755</v>
      </c>
      <c r="Q105" s="5">
        <v>4.53527</v>
      </c>
      <c r="R105" s="5">
        <v>5.09392</v>
      </c>
      <c r="S105" s="5">
        <v>1.49786</v>
      </c>
      <c r="T105" s="5">
        <v>237.986</v>
      </c>
      <c r="U105" s="5">
        <v>7.735</v>
      </c>
      <c r="V105" s="5">
        <v>35.6472</v>
      </c>
      <c r="W105" s="5">
        <v>2350.33</v>
      </c>
      <c r="X105" s="5">
        <v>0.621769</v>
      </c>
      <c r="Y105" s="5">
        <v>3.16417</v>
      </c>
      <c r="Z105" s="5">
        <v>1521.17</v>
      </c>
      <c r="AA105" s="5">
        <v>108.94</v>
      </c>
      <c r="AB105" s="5">
        <v>0.709</v>
      </c>
      <c r="AC105" s="5">
        <v>817.11</v>
      </c>
      <c r="AD105" s="5">
        <v>30.8431</v>
      </c>
      <c r="AE105" s="5">
        <v>2.49523</v>
      </c>
      <c r="AF105" s="5">
        <v>7.56057</v>
      </c>
      <c r="AG105" s="5">
        <v>1.67981</v>
      </c>
      <c r="AH105" s="5">
        <v>1.44637</v>
      </c>
      <c r="AI105" s="5">
        <v>6.41397</v>
      </c>
      <c r="AJ105" s="5">
        <v>35.7552</v>
      </c>
      <c r="AK105" s="5">
        <v>1</v>
      </c>
      <c r="AL105" s="5">
        <v>2.47333</v>
      </c>
      <c r="AM105" s="5">
        <v>26.2115</v>
      </c>
      <c r="AN105" s="5">
        <v>3.75</v>
      </c>
      <c r="AO105" s="5">
        <v>1.4121</v>
      </c>
      <c r="AP105" s="5">
        <v>4.47216</v>
      </c>
      <c r="AQ105" s="5">
        <v>126.569</v>
      </c>
      <c r="AR105" s="5">
        <v>55.8335</v>
      </c>
      <c r="AS105" s="5">
        <v>6.63365</v>
      </c>
      <c r="AT105" s="5">
        <v>1.22297</v>
      </c>
      <c r="AU105" s="5">
        <v>25.3274</v>
      </c>
      <c r="AV105" s="5">
        <v>5.95271</v>
      </c>
      <c r="AW105" s="72">
        <v>0.0855865</v>
      </c>
      <c r="AX105" s="5">
        <v>0.643437</v>
      </c>
      <c r="AY105" s="5">
        <v>8.24267</v>
      </c>
      <c r="AZ105" s="5">
        <v>473.69</v>
      </c>
      <c r="BA105" s="5" t="s">
        <v>188</v>
      </c>
      <c r="BB105" s="5"/>
      <c r="BC105" s="5"/>
      <c r="BD105" s="31"/>
      <c r="BE105" s="24" t="s">
        <v>145</v>
      </c>
      <c r="BF105" s="24" t="s">
        <v>145</v>
      </c>
      <c r="BG105" s="24" t="s">
        <v>145</v>
      </c>
      <c r="BH105" s="24" t="s">
        <v>145</v>
      </c>
      <c r="BI105" s="24" t="s">
        <v>145</v>
      </c>
      <c r="BJ105" s="24" t="s">
        <v>145</v>
      </c>
      <c r="BK105" s="24" t="s">
        <v>145</v>
      </c>
      <c r="BL105" s="24" t="s">
        <v>145</v>
      </c>
      <c r="BM105" s="24" t="s">
        <v>145</v>
      </c>
      <c r="BN105" s="24" t="s">
        <v>145</v>
      </c>
      <c r="BO105" s="24" t="s">
        <v>145</v>
      </c>
    </row>
    <row r="106" spans="1:67" ht="12.75">
      <c r="A106" s="10" t="s">
        <v>67</v>
      </c>
      <c r="B106" s="10"/>
      <c r="C106" s="5">
        <v>0.9995</v>
      </c>
      <c r="D106" s="5">
        <v>1.25746</v>
      </c>
      <c r="E106" s="5">
        <v>10.7705</v>
      </c>
      <c r="F106" s="5">
        <v>31.5338</v>
      </c>
      <c r="G106" s="5">
        <v>1.0309</v>
      </c>
      <c r="H106" s="5">
        <v>1.35027</v>
      </c>
      <c r="I106" s="5">
        <v>419.33</v>
      </c>
      <c r="J106" s="5">
        <v>8.2994</v>
      </c>
      <c r="K106" s="5">
        <v>1005.01</v>
      </c>
      <c r="L106" s="5">
        <v>217.133</v>
      </c>
      <c r="M106" s="5">
        <v>0.465208</v>
      </c>
      <c r="N106" s="5">
        <v>5.86729</v>
      </c>
      <c r="O106" s="5">
        <v>3.38997</v>
      </c>
      <c r="P106" s="5">
        <v>8.755</v>
      </c>
      <c r="Q106" s="5">
        <v>4.58706</v>
      </c>
      <c r="R106" s="5">
        <v>5.17498</v>
      </c>
      <c r="S106" s="5">
        <v>1.53048</v>
      </c>
      <c r="T106" s="5">
        <v>241.19</v>
      </c>
      <c r="U106" s="5">
        <v>7.73335</v>
      </c>
      <c r="V106" s="5">
        <v>35.739</v>
      </c>
      <c r="W106" s="5">
        <v>2356.6</v>
      </c>
      <c r="X106" s="5">
        <v>0.608437</v>
      </c>
      <c r="Y106" s="5">
        <v>3.24873</v>
      </c>
      <c r="Z106" s="5">
        <v>1522.15</v>
      </c>
      <c r="AA106" s="5">
        <v>112.794</v>
      </c>
      <c r="AB106" s="5">
        <v>0.709</v>
      </c>
      <c r="AC106" s="5">
        <v>831.587</v>
      </c>
      <c r="AD106" s="5">
        <v>31.5338</v>
      </c>
      <c r="AE106" s="5">
        <v>2.51933</v>
      </c>
      <c r="AF106" s="5">
        <v>7.8269</v>
      </c>
      <c r="AG106" s="5">
        <v>1.71706</v>
      </c>
      <c r="AH106" s="5">
        <v>1.41741</v>
      </c>
      <c r="AI106" s="5">
        <v>6.43406</v>
      </c>
      <c r="AJ106" s="5">
        <v>39.4087</v>
      </c>
      <c r="AK106" s="5">
        <v>1</v>
      </c>
      <c r="AL106" s="5">
        <v>2.57667</v>
      </c>
      <c r="AM106" s="5">
        <v>26.2759</v>
      </c>
      <c r="AN106" s="5">
        <v>3.75</v>
      </c>
      <c r="AO106" s="5">
        <v>1.40519</v>
      </c>
      <c r="AP106" s="5">
        <v>4.63852</v>
      </c>
      <c r="AQ106" s="5">
        <v>128.865</v>
      </c>
      <c r="AR106" s="5">
        <v>56.5606</v>
      </c>
      <c r="AS106" s="5">
        <v>6.67939</v>
      </c>
      <c r="AT106" s="5">
        <v>1.28665</v>
      </c>
      <c r="AU106" s="5">
        <v>25.4876</v>
      </c>
      <c r="AV106" s="5">
        <v>6.11922</v>
      </c>
      <c r="AW106" s="5">
        <v>0.0991356</v>
      </c>
      <c r="AX106" s="5">
        <v>0.611055</v>
      </c>
      <c r="AY106" s="5">
        <v>8.53967</v>
      </c>
      <c r="AZ106" s="5">
        <v>472.73</v>
      </c>
      <c r="BA106" s="5" t="s">
        <v>188</v>
      </c>
      <c r="BB106" s="5"/>
      <c r="BC106" s="5"/>
      <c r="BD106" s="31"/>
      <c r="BE106" s="24" t="s">
        <v>145</v>
      </c>
      <c r="BF106" s="24" t="s">
        <v>145</v>
      </c>
      <c r="BG106" s="24" t="s">
        <v>145</v>
      </c>
      <c r="BH106" s="24" t="s">
        <v>145</v>
      </c>
      <c r="BI106" s="24" t="s">
        <v>145</v>
      </c>
      <c r="BJ106" s="24" t="s">
        <v>145</v>
      </c>
      <c r="BK106" s="24" t="s">
        <v>145</v>
      </c>
      <c r="BL106" s="24" t="s">
        <v>145</v>
      </c>
      <c r="BM106" s="24" t="s">
        <v>145</v>
      </c>
      <c r="BN106" s="24" t="s">
        <v>145</v>
      </c>
      <c r="BO106" s="24" t="s">
        <v>145</v>
      </c>
    </row>
    <row r="107" spans="1:67" ht="12.75">
      <c r="A107" s="10" t="s">
        <v>68</v>
      </c>
      <c r="B107" s="10"/>
      <c r="C107" s="5">
        <v>0.9995</v>
      </c>
      <c r="D107" s="5">
        <v>1.28502</v>
      </c>
      <c r="E107" s="5">
        <v>11.6771</v>
      </c>
      <c r="F107" s="5">
        <v>34.2018</v>
      </c>
      <c r="G107" s="5">
        <v>1.04963</v>
      </c>
      <c r="H107" s="5">
        <v>1.35855</v>
      </c>
      <c r="I107" s="5">
        <v>418.01</v>
      </c>
      <c r="J107" s="5">
        <v>8.29497</v>
      </c>
      <c r="K107" s="5">
        <v>1054.72</v>
      </c>
      <c r="L107" s="5">
        <v>223.293</v>
      </c>
      <c r="M107" s="5">
        <v>0.4968</v>
      </c>
      <c r="N107" s="5">
        <v>6.3252</v>
      </c>
      <c r="O107" s="5">
        <v>3.389</v>
      </c>
      <c r="P107" s="5">
        <v>8.755</v>
      </c>
      <c r="Q107" s="5">
        <v>4.94123</v>
      </c>
      <c r="R107" s="5">
        <v>5.59706</v>
      </c>
      <c r="S107" s="5">
        <v>1.65861</v>
      </c>
      <c r="T107" s="5">
        <v>260.288</v>
      </c>
      <c r="U107" s="5">
        <v>7.744</v>
      </c>
      <c r="V107" s="5">
        <v>35.8781</v>
      </c>
      <c r="W107" s="5">
        <v>2403.27</v>
      </c>
      <c r="X107" s="5">
        <v>0.6273</v>
      </c>
      <c r="Y107" s="5">
        <v>3.32643</v>
      </c>
      <c r="Z107" s="5">
        <v>1638.94</v>
      </c>
      <c r="AA107" s="5">
        <v>121.223</v>
      </c>
      <c r="AB107" s="5">
        <v>0.709</v>
      </c>
      <c r="AC107" s="5">
        <v>870.977</v>
      </c>
      <c r="AD107" s="5">
        <v>34.2018</v>
      </c>
      <c r="AE107" s="5">
        <v>2.48577</v>
      </c>
      <c r="AF107" s="5">
        <v>7.86177</v>
      </c>
      <c r="AG107" s="5">
        <v>1.86385</v>
      </c>
      <c r="AH107" s="5">
        <v>1.43457</v>
      </c>
      <c r="AI107" s="5">
        <v>6.62962</v>
      </c>
      <c r="AJ107" s="5">
        <v>40.12</v>
      </c>
      <c r="AK107" s="5">
        <v>1</v>
      </c>
      <c r="AL107" s="5">
        <v>2.63667</v>
      </c>
      <c r="AM107" s="5">
        <v>26.3301</v>
      </c>
      <c r="AN107" s="5">
        <v>3.75</v>
      </c>
      <c r="AO107" s="5">
        <v>1.42044</v>
      </c>
      <c r="AP107" s="5">
        <v>4.51089</v>
      </c>
      <c r="AQ107" s="5">
        <v>140.214</v>
      </c>
      <c r="AR107" s="5">
        <v>57.3654</v>
      </c>
      <c r="AS107" s="5">
        <v>7.37379</v>
      </c>
      <c r="AT107" s="5">
        <v>1.43735</v>
      </c>
      <c r="AU107" s="5">
        <v>25.8615</v>
      </c>
      <c r="AV107" s="5">
        <v>6.19972</v>
      </c>
      <c r="AW107" s="5">
        <v>0.118697</v>
      </c>
      <c r="AX107" s="5">
        <v>0.61353</v>
      </c>
      <c r="AY107" s="5">
        <v>8.90733</v>
      </c>
      <c r="AZ107" s="5">
        <v>476.72</v>
      </c>
      <c r="BA107" s="5" t="s">
        <v>188</v>
      </c>
      <c r="BB107" s="5"/>
      <c r="BC107" s="5"/>
      <c r="BD107" s="31"/>
      <c r="BE107" s="24" t="s">
        <v>145</v>
      </c>
      <c r="BF107" s="24" t="s">
        <v>145</v>
      </c>
      <c r="BG107" s="24" t="s">
        <v>145</v>
      </c>
      <c r="BH107" s="24" t="s">
        <v>145</v>
      </c>
      <c r="BI107" s="24" t="s">
        <v>145</v>
      </c>
      <c r="BJ107" s="24" t="s">
        <v>145</v>
      </c>
      <c r="BK107" s="24" t="s">
        <v>145</v>
      </c>
      <c r="BL107" s="24" t="s">
        <v>145</v>
      </c>
      <c r="BM107" s="24" t="s">
        <v>145</v>
      </c>
      <c r="BN107" s="24" t="s">
        <v>145</v>
      </c>
      <c r="BO107" s="24" t="s">
        <v>145</v>
      </c>
    </row>
    <row r="108" spans="1:67" ht="12.75">
      <c r="A108" s="10" t="s">
        <v>69</v>
      </c>
      <c r="B108" s="10"/>
      <c r="C108" s="5">
        <v>0.9995</v>
      </c>
      <c r="D108" s="5">
        <v>1.30029</v>
      </c>
      <c r="E108" s="5">
        <v>12.0606</v>
      </c>
      <c r="F108" s="5">
        <v>35.3526</v>
      </c>
      <c r="G108" s="5">
        <v>1.06793</v>
      </c>
      <c r="H108" s="5">
        <v>1.38614</v>
      </c>
      <c r="I108" s="5">
        <v>417.83</v>
      </c>
      <c r="J108" s="5">
        <v>8.29357</v>
      </c>
      <c r="K108" s="5">
        <v>1072.4</v>
      </c>
      <c r="L108" s="5">
        <v>229.62</v>
      </c>
      <c r="M108" s="5">
        <v>0.51</v>
      </c>
      <c r="N108" s="5">
        <v>6.52492</v>
      </c>
      <c r="O108" s="5">
        <v>3.389</v>
      </c>
      <c r="P108" s="5">
        <v>8.75667</v>
      </c>
      <c r="Q108" s="5">
        <v>5.14593</v>
      </c>
      <c r="R108" s="5">
        <v>5.77819</v>
      </c>
      <c r="S108" s="5">
        <v>1.71384</v>
      </c>
      <c r="T108" s="5">
        <v>271.77</v>
      </c>
      <c r="U108" s="5">
        <v>7.74467</v>
      </c>
      <c r="V108" s="5">
        <v>35.8141</v>
      </c>
      <c r="W108" s="5">
        <v>2437.23</v>
      </c>
      <c r="X108" s="5">
        <v>0.65641</v>
      </c>
      <c r="Y108" s="5">
        <v>3.41397</v>
      </c>
      <c r="Z108" s="5">
        <v>1690.05</v>
      </c>
      <c r="AA108" s="5">
        <v>119.568</v>
      </c>
      <c r="AB108" s="5">
        <v>0.709</v>
      </c>
      <c r="AC108" s="5">
        <v>891.7</v>
      </c>
      <c r="AD108" s="5">
        <v>35.3526</v>
      </c>
      <c r="AE108" s="5">
        <v>2.50813</v>
      </c>
      <c r="AF108" s="5">
        <v>7.91863</v>
      </c>
      <c r="AG108" s="5">
        <v>1.9277</v>
      </c>
      <c r="AH108" s="5">
        <v>1.44824</v>
      </c>
      <c r="AI108" s="5">
        <v>7.07692</v>
      </c>
      <c r="AJ108" s="5">
        <v>40.294</v>
      </c>
      <c r="AK108" s="5">
        <v>1</v>
      </c>
      <c r="AL108" s="5">
        <v>2.66333</v>
      </c>
      <c r="AM108" s="5">
        <v>26.3708</v>
      </c>
      <c r="AN108" s="5">
        <v>3.75</v>
      </c>
      <c r="AO108" s="5">
        <v>1.43484</v>
      </c>
      <c r="AP108" s="5">
        <v>4.47014</v>
      </c>
      <c r="AQ108" s="5">
        <v>144.716</v>
      </c>
      <c r="AR108" s="5">
        <v>58.7256</v>
      </c>
      <c r="AS108" s="5">
        <v>7.69541</v>
      </c>
      <c r="AT108" s="5">
        <v>1.4454</v>
      </c>
      <c r="AU108" s="5">
        <v>25.8998</v>
      </c>
      <c r="AV108" s="5">
        <v>6.24927</v>
      </c>
      <c r="AW108" s="5">
        <v>0.137685</v>
      </c>
      <c r="AX108" s="5">
        <v>0.611508</v>
      </c>
      <c r="AY108" s="5">
        <v>9.30333</v>
      </c>
      <c r="AZ108" s="5">
        <v>482.72</v>
      </c>
      <c r="BA108" s="5" t="s">
        <v>188</v>
      </c>
      <c r="BB108" s="5"/>
      <c r="BC108" s="5"/>
      <c r="BD108" s="31"/>
      <c r="BE108" s="24" t="s">
        <v>145</v>
      </c>
      <c r="BF108" s="24" t="s">
        <v>145</v>
      </c>
      <c r="BG108" s="24" t="s">
        <v>145</v>
      </c>
      <c r="BH108" s="24" t="s">
        <v>145</v>
      </c>
      <c r="BI108" s="24" t="s">
        <v>145</v>
      </c>
      <c r="BJ108" s="24" t="s">
        <v>145</v>
      </c>
      <c r="BK108" s="24" t="s">
        <v>145</v>
      </c>
      <c r="BL108" s="24" t="s">
        <v>145</v>
      </c>
      <c r="BM108" s="24" t="s">
        <v>145</v>
      </c>
      <c r="BN108" s="24" t="s">
        <v>145</v>
      </c>
      <c r="BO108" s="24" t="s">
        <v>145</v>
      </c>
    </row>
    <row r="109" spans="1:67" ht="12.75">
      <c r="A109" s="10" t="s">
        <v>70</v>
      </c>
      <c r="B109" s="10"/>
      <c r="C109" s="5">
        <v>0.9995</v>
      </c>
      <c r="D109" s="5">
        <v>1.35925</v>
      </c>
      <c r="E109" s="5">
        <v>12.7233</v>
      </c>
      <c r="F109" s="5">
        <v>37.3161</v>
      </c>
      <c r="G109" s="5">
        <v>1.0874</v>
      </c>
      <c r="H109" s="5">
        <v>1.38482</v>
      </c>
      <c r="I109" s="5">
        <v>415.453</v>
      </c>
      <c r="J109" s="5">
        <v>8.28923</v>
      </c>
      <c r="K109" s="5">
        <v>1151.94</v>
      </c>
      <c r="L109" s="5">
        <v>235.863</v>
      </c>
      <c r="M109" s="5">
        <v>0.53231</v>
      </c>
      <c r="N109" s="5">
        <v>6.8839</v>
      </c>
      <c r="O109" s="5">
        <v>3.389</v>
      </c>
      <c r="P109" s="5">
        <v>8.75833</v>
      </c>
      <c r="Q109" s="5">
        <v>5.39145</v>
      </c>
      <c r="R109" s="5">
        <v>6.08781</v>
      </c>
      <c r="S109" s="5">
        <v>1.8083</v>
      </c>
      <c r="T109" s="5">
        <v>284.014</v>
      </c>
      <c r="U109" s="5">
        <v>7.74333</v>
      </c>
      <c r="V109" s="5">
        <v>36.0258</v>
      </c>
      <c r="W109" s="5">
        <v>2791.32</v>
      </c>
      <c r="X109" s="5">
        <v>0.67728</v>
      </c>
      <c r="Y109" s="5">
        <v>3.52733</v>
      </c>
      <c r="Z109" s="5">
        <v>1763.02</v>
      </c>
      <c r="AA109" s="5">
        <v>117.935</v>
      </c>
      <c r="AB109" s="5">
        <v>0.709</v>
      </c>
      <c r="AC109" s="5">
        <v>898.643</v>
      </c>
      <c r="AD109" s="5">
        <v>37.3161</v>
      </c>
      <c r="AE109" s="5">
        <v>2.7771</v>
      </c>
      <c r="AF109" s="5">
        <v>7.8164</v>
      </c>
      <c r="AG109" s="5">
        <v>2.03529</v>
      </c>
      <c r="AH109" s="5">
        <v>1.5463</v>
      </c>
      <c r="AI109" s="5">
        <v>7.46048</v>
      </c>
      <c r="AJ109" s="5">
        <v>40.5135</v>
      </c>
      <c r="AK109" s="5">
        <v>1</v>
      </c>
      <c r="AL109" s="5">
        <v>2.65333</v>
      </c>
      <c r="AM109" s="5">
        <v>29.7976</v>
      </c>
      <c r="AN109" s="5">
        <v>3.75</v>
      </c>
      <c r="AO109" s="5">
        <v>1.48797</v>
      </c>
      <c r="AP109" s="5">
        <v>4.64421</v>
      </c>
      <c r="AQ109" s="5">
        <v>152.453</v>
      </c>
      <c r="AR109" s="5">
        <v>59.4567</v>
      </c>
      <c r="AS109" s="5">
        <v>7.83344</v>
      </c>
      <c r="AT109" s="5">
        <v>1.48981</v>
      </c>
      <c r="AU109" s="5">
        <v>33.0343</v>
      </c>
      <c r="AV109" s="5">
        <v>6.27087</v>
      </c>
      <c r="AW109" s="5">
        <v>0.16251</v>
      </c>
      <c r="AX109" s="5">
        <v>0.615788</v>
      </c>
      <c r="AY109" s="5">
        <v>9.65833</v>
      </c>
      <c r="AZ109" s="5">
        <v>494.649</v>
      </c>
      <c r="BA109" s="5" t="s">
        <v>188</v>
      </c>
      <c r="BB109" s="5"/>
      <c r="BC109" s="5"/>
      <c r="BD109" s="31"/>
      <c r="BE109" s="24" t="s">
        <v>145</v>
      </c>
      <c r="BF109" s="24" t="s">
        <v>145</v>
      </c>
      <c r="BG109" s="24" t="s">
        <v>145</v>
      </c>
      <c r="BH109" s="24" t="s">
        <v>145</v>
      </c>
      <c r="BI109" s="24" t="s">
        <v>145</v>
      </c>
      <c r="BJ109" s="24" t="s">
        <v>145</v>
      </c>
      <c r="BK109" s="24" t="s">
        <v>145</v>
      </c>
      <c r="BL109" s="24" t="s">
        <v>145</v>
      </c>
      <c r="BM109" s="24" t="s">
        <v>145</v>
      </c>
      <c r="BN109" s="24" t="s">
        <v>145</v>
      </c>
      <c r="BO109" s="24" t="s">
        <v>145</v>
      </c>
    </row>
    <row r="110" spans="1:67" ht="12.75">
      <c r="A110" s="10" t="s">
        <v>71</v>
      </c>
      <c r="B110" s="10"/>
      <c r="C110" s="5">
        <v>0.9995</v>
      </c>
      <c r="D110" s="5">
        <v>1.44496</v>
      </c>
      <c r="E110" s="5">
        <v>12.356</v>
      </c>
      <c r="F110" s="5">
        <v>36.2251</v>
      </c>
      <c r="G110" s="5">
        <v>1.107</v>
      </c>
      <c r="H110" s="5">
        <v>1.40896</v>
      </c>
      <c r="I110" s="5">
        <v>425.887</v>
      </c>
      <c r="J110" s="5">
        <v>8.2815</v>
      </c>
      <c r="K110" s="5">
        <v>1284.79</v>
      </c>
      <c r="L110" s="5">
        <v>241.613</v>
      </c>
      <c r="M110" s="5">
        <v>0.516479</v>
      </c>
      <c r="N110" s="5">
        <v>6.68382</v>
      </c>
      <c r="O110" s="5">
        <v>3.388</v>
      </c>
      <c r="P110" s="5">
        <v>8.755</v>
      </c>
      <c r="Q110" s="5">
        <v>5.28713</v>
      </c>
      <c r="R110" s="5">
        <v>5.8837</v>
      </c>
      <c r="S110" s="5">
        <v>1.75548</v>
      </c>
      <c r="T110" s="5">
        <v>276.16</v>
      </c>
      <c r="U110" s="5">
        <v>7.73633</v>
      </c>
      <c r="V110" s="5">
        <v>37.5352</v>
      </c>
      <c r="W110" s="5">
        <v>4005.7</v>
      </c>
      <c r="X110" s="5">
        <v>0.677582</v>
      </c>
      <c r="Y110" s="5">
        <v>3.52967</v>
      </c>
      <c r="Z110" s="5">
        <v>1720.37</v>
      </c>
      <c r="AA110" s="5">
        <v>125.238</v>
      </c>
      <c r="AB110" s="5">
        <v>0.709</v>
      </c>
      <c r="AC110" s="5">
        <v>1143.84</v>
      </c>
      <c r="AD110" s="5">
        <v>36.2251</v>
      </c>
      <c r="AE110" s="5">
        <v>3.48177</v>
      </c>
      <c r="AF110" s="5">
        <v>8.07704</v>
      </c>
      <c r="AG110" s="5">
        <v>1.97823</v>
      </c>
      <c r="AH110" s="5">
        <v>1.62057</v>
      </c>
      <c r="AI110" s="5">
        <v>7.12659</v>
      </c>
      <c r="AJ110" s="5">
        <v>43.5186</v>
      </c>
      <c r="AK110" s="5">
        <v>1</v>
      </c>
      <c r="AL110" s="5">
        <v>2.70333</v>
      </c>
      <c r="AM110" s="5">
        <v>35.3841</v>
      </c>
      <c r="AN110" s="5">
        <v>3.75</v>
      </c>
      <c r="AO110" s="5">
        <v>1.59597</v>
      </c>
      <c r="AP110" s="5">
        <v>4.80661</v>
      </c>
      <c r="AQ110" s="5">
        <v>148.271</v>
      </c>
      <c r="AR110" s="5">
        <v>60.4307</v>
      </c>
      <c r="AS110" s="5">
        <v>7.63693</v>
      </c>
      <c r="AT110" s="5">
        <v>1.43269</v>
      </c>
      <c r="AU110" s="5">
        <v>40.6617</v>
      </c>
      <c r="AV110" s="5">
        <v>6.28686</v>
      </c>
      <c r="AW110" s="5">
        <v>0.188569</v>
      </c>
      <c r="AX110" s="5">
        <v>0.602518</v>
      </c>
      <c r="AY110" s="5">
        <v>9.89833</v>
      </c>
      <c r="AZ110" s="5">
        <v>500.45</v>
      </c>
      <c r="BA110" s="5" t="s">
        <v>188</v>
      </c>
      <c r="BB110" s="5"/>
      <c r="BC110" s="5"/>
      <c r="BD110" s="31"/>
      <c r="BE110" s="24" t="s">
        <v>145</v>
      </c>
      <c r="BF110" s="24" t="s">
        <v>145</v>
      </c>
      <c r="BG110" s="24" t="s">
        <v>145</v>
      </c>
      <c r="BH110" s="24" t="s">
        <v>145</v>
      </c>
      <c r="BI110" s="24" t="s">
        <v>145</v>
      </c>
      <c r="BJ110" s="24" t="s">
        <v>145</v>
      </c>
      <c r="BK110" s="24" t="s">
        <v>145</v>
      </c>
      <c r="BL110" s="24" t="s">
        <v>145</v>
      </c>
      <c r="BM110" s="24" t="s">
        <v>145</v>
      </c>
      <c r="BN110" s="24" t="s">
        <v>145</v>
      </c>
      <c r="BO110" s="24" t="s">
        <v>145</v>
      </c>
    </row>
    <row r="111" spans="1:67" ht="12.75">
      <c r="A111" s="10" t="s">
        <v>72</v>
      </c>
      <c r="B111" s="10"/>
      <c r="C111" s="5">
        <v>0.9995</v>
      </c>
      <c r="D111" s="5">
        <v>1.50203</v>
      </c>
      <c r="E111" s="5">
        <v>12.7969</v>
      </c>
      <c r="F111" s="5">
        <v>37.5209</v>
      </c>
      <c r="G111" s="5">
        <v>1.1269</v>
      </c>
      <c r="H111" s="5">
        <v>1.43035</v>
      </c>
      <c r="I111" s="5">
        <v>451.483</v>
      </c>
      <c r="J111" s="5">
        <v>8.27913</v>
      </c>
      <c r="K111" s="5">
        <v>1342.01</v>
      </c>
      <c r="L111" s="5">
        <v>247.177</v>
      </c>
      <c r="M111" s="5">
        <v>0.532822</v>
      </c>
      <c r="N111" s="5">
        <v>6.92981</v>
      </c>
      <c r="O111" s="5">
        <v>3.388</v>
      </c>
      <c r="P111" s="5">
        <v>8.755</v>
      </c>
      <c r="Q111" s="5">
        <v>5.513</v>
      </c>
      <c r="R111" s="5">
        <v>6.09668</v>
      </c>
      <c r="S111" s="5">
        <v>1.81917</v>
      </c>
      <c r="T111" s="5">
        <v>293.388</v>
      </c>
      <c r="U111" s="5">
        <v>7.74267</v>
      </c>
      <c r="V111" s="5">
        <v>39.2582</v>
      </c>
      <c r="W111" s="5">
        <v>9433.36</v>
      </c>
      <c r="X111" s="5">
        <v>0.727131</v>
      </c>
      <c r="Y111" s="5">
        <v>3.58577</v>
      </c>
      <c r="Z111" s="5">
        <v>1792.27</v>
      </c>
      <c r="AA111" s="5">
        <v>128.049</v>
      </c>
      <c r="AB111" s="5">
        <v>0.709</v>
      </c>
      <c r="AC111" s="5">
        <v>1605.72</v>
      </c>
      <c r="AD111" s="5">
        <v>37.5209</v>
      </c>
      <c r="AE111" s="5">
        <v>3.99603</v>
      </c>
      <c r="AF111" s="5">
        <v>8.41397</v>
      </c>
      <c r="AG111" s="5">
        <v>2.04999</v>
      </c>
      <c r="AH111" s="5">
        <v>1.73028</v>
      </c>
      <c r="AI111" s="5">
        <v>7.53981</v>
      </c>
      <c r="AJ111" s="5">
        <v>44.05</v>
      </c>
      <c r="AK111" s="5">
        <v>1</v>
      </c>
      <c r="AL111" s="5">
        <v>2.78667</v>
      </c>
      <c r="AM111" s="5">
        <v>40.6931</v>
      </c>
      <c r="AN111" s="5">
        <v>3.75</v>
      </c>
      <c r="AO111" s="5">
        <v>1.67611</v>
      </c>
      <c r="AP111" s="5">
        <v>4.95025</v>
      </c>
      <c r="AQ111" s="5">
        <v>154.194</v>
      </c>
      <c r="AR111" s="5">
        <v>61.7325</v>
      </c>
      <c r="AS111" s="5">
        <v>8.01814</v>
      </c>
      <c r="AT111" s="5">
        <v>1.47602</v>
      </c>
      <c r="AU111" s="5">
        <v>47.0939</v>
      </c>
      <c r="AV111" s="5">
        <v>6.29967</v>
      </c>
      <c r="AW111" s="5">
        <v>0.223764</v>
      </c>
      <c r="AX111" s="5">
        <v>0.607869</v>
      </c>
      <c r="AY111" s="5">
        <v>10.1467</v>
      </c>
      <c r="AZ111" s="5">
        <v>514.277</v>
      </c>
      <c r="BA111" s="5" t="s">
        <v>188</v>
      </c>
      <c r="BB111" s="5"/>
      <c r="BC111" s="5"/>
      <c r="BD111" s="31"/>
      <c r="BE111" s="24" t="s">
        <v>145</v>
      </c>
      <c r="BF111" s="24" t="s">
        <v>145</v>
      </c>
      <c r="BG111" s="24" t="s">
        <v>145</v>
      </c>
      <c r="BH111" s="24" t="s">
        <v>145</v>
      </c>
      <c r="BI111" s="24" t="s">
        <v>145</v>
      </c>
      <c r="BJ111" s="24" t="s">
        <v>145</v>
      </c>
      <c r="BK111" s="24" t="s">
        <v>145</v>
      </c>
      <c r="BL111" s="24" t="s">
        <v>145</v>
      </c>
      <c r="BM111" s="24" t="s">
        <v>145</v>
      </c>
      <c r="BN111" s="24" t="s">
        <v>145</v>
      </c>
      <c r="BO111" s="24" t="s">
        <v>145</v>
      </c>
    </row>
    <row r="112" spans="1:67" ht="12.75">
      <c r="A112" s="10" t="s">
        <v>73</v>
      </c>
      <c r="B112" s="10"/>
      <c r="C112" s="5">
        <v>0.9995</v>
      </c>
      <c r="D112" s="5">
        <v>1.59122</v>
      </c>
      <c r="E112" s="5">
        <v>12.6208</v>
      </c>
      <c r="F112" s="5">
        <v>37.0074</v>
      </c>
      <c r="G112" s="5">
        <v>1.14797</v>
      </c>
      <c r="H112" s="5">
        <v>1.4467</v>
      </c>
      <c r="I112" s="5">
        <v>454.45</v>
      </c>
      <c r="J112" s="5">
        <v>8.2793</v>
      </c>
      <c r="K112" s="5">
        <v>1377.62</v>
      </c>
      <c r="L112" s="5">
        <v>253.347</v>
      </c>
      <c r="M112" s="5">
        <v>0.527413</v>
      </c>
      <c r="N112" s="5">
        <v>6.8368</v>
      </c>
      <c r="O112" s="5">
        <v>3.388</v>
      </c>
      <c r="P112" s="5">
        <v>8.755</v>
      </c>
      <c r="Q112" s="5">
        <v>5.447</v>
      </c>
      <c r="R112" s="5">
        <v>6.01544</v>
      </c>
      <c r="S112" s="5">
        <v>1.79367</v>
      </c>
      <c r="T112" s="5">
        <v>309.306</v>
      </c>
      <c r="U112" s="5">
        <v>7.74833</v>
      </c>
      <c r="V112" s="5">
        <v>40.758</v>
      </c>
      <c r="W112" s="5">
        <v>10460.8</v>
      </c>
      <c r="X112" s="5">
        <v>0.7118</v>
      </c>
      <c r="Y112" s="5">
        <v>3.6782</v>
      </c>
      <c r="Z112" s="5">
        <v>1769.12</v>
      </c>
      <c r="AA112" s="5">
        <v>135.745</v>
      </c>
      <c r="AB112" s="5">
        <v>0.709</v>
      </c>
      <c r="AC112" s="5">
        <v>1394.57</v>
      </c>
      <c r="AD112" s="5">
        <v>37.0074</v>
      </c>
      <c r="AE112" s="5">
        <v>3.8451</v>
      </c>
      <c r="AF112" s="5">
        <v>8.6534</v>
      </c>
      <c r="AG112" s="5">
        <v>2.02164</v>
      </c>
      <c r="AH112" s="5">
        <v>1.87496</v>
      </c>
      <c r="AI112" s="5">
        <v>7.51393</v>
      </c>
      <c r="AJ112" s="5">
        <v>44.1367</v>
      </c>
      <c r="AK112" s="5">
        <v>1</v>
      </c>
      <c r="AL112" s="5">
        <v>2.86</v>
      </c>
      <c r="AM112" s="5">
        <v>39.3795</v>
      </c>
      <c r="AN112" s="5">
        <v>3.75</v>
      </c>
      <c r="AO112" s="5">
        <v>1.64487</v>
      </c>
      <c r="AP112" s="5">
        <v>5.17367</v>
      </c>
      <c r="AQ112" s="5">
        <v>152.271</v>
      </c>
      <c r="AR112" s="5">
        <v>62.8727</v>
      </c>
      <c r="AS112" s="5">
        <v>7.80475</v>
      </c>
      <c r="AT112" s="5">
        <v>1.49315</v>
      </c>
      <c r="AU112" s="5">
        <v>40.3307</v>
      </c>
      <c r="AV112" s="5">
        <v>6.2998</v>
      </c>
      <c r="AW112" s="5">
        <v>0.252872</v>
      </c>
      <c r="AX112" s="5">
        <v>0.604997</v>
      </c>
      <c r="AY112" s="5">
        <v>10.3467</v>
      </c>
      <c r="AZ112" s="5">
        <v>536.377</v>
      </c>
      <c r="BA112" s="5" t="s">
        <v>188</v>
      </c>
      <c r="BB112" s="5"/>
      <c r="BC112" s="5"/>
      <c r="BD112" s="31"/>
      <c r="BE112" s="24" t="s">
        <v>145</v>
      </c>
      <c r="BF112" s="24" t="s">
        <v>145</v>
      </c>
      <c r="BG112" s="24" t="s">
        <v>145</v>
      </c>
      <c r="BH112" s="24" t="s">
        <v>145</v>
      </c>
      <c r="BI112" s="24" t="s">
        <v>145</v>
      </c>
      <c r="BJ112" s="24" t="s">
        <v>145</v>
      </c>
      <c r="BK112" s="24" t="s">
        <v>145</v>
      </c>
      <c r="BL112" s="24" t="s">
        <v>145</v>
      </c>
      <c r="BM112" s="24" t="s">
        <v>145</v>
      </c>
      <c r="BN112" s="24" t="s">
        <v>145</v>
      </c>
      <c r="BO112" s="24" t="s">
        <v>145</v>
      </c>
    </row>
    <row r="113" spans="1:67" ht="12.75">
      <c r="A113" s="10" t="s">
        <v>74</v>
      </c>
      <c r="B113" s="10"/>
      <c r="C113" s="5">
        <v>0.9995</v>
      </c>
      <c r="D113" s="5">
        <v>1.66996</v>
      </c>
      <c r="E113" s="5">
        <v>12.4048</v>
      </c>
      <c r="F113" s="5">
        <v>36.3587</v>
      </c>
      <c r="G113" s="5">
        <v>1.17137</v>
      </c>
      <c r="H113" s="5">
        <v>1.51467</v>
      </c>
      <c r="I113" s="5">
        <v>468.8</v>
      </c>
      <c r="J113" s="5">
        <v>8.27957</v>
      </c>
      <c r="K113" s="5">
        <v>1427.2</v>
      </c>
      <c r="L113" s="5">
        <v>260.577</v>
      </c>
      <c r="M113" s="5">
        <v>0.518833</v>
      </c>
      <c r="N113" s="5">
        <v>6.71497</v>
      </c>
      <c r="O113" s="5">
        <v>3.388</v>
      </c>
      <c r="P113" s="5">
        <v>8.755</v>
      </c>
      <c r="Q113" s="5">
        <v>5.36159</v>
      </c>
      <c r="R113" s="5">
        <v>5.90816</v>
      </c>
      <c r="S113" s="5">
        <v>1.76315</v>
      </c>
      <c r="T113" s="5">
        <v>297.824</v>
      </c>
      <c r="U113" s="5">
        <v>7.74633</v>
      </c>
      <c r="V113" s="5">
        <v>42.5959</v>
      </c>
      <c r="W113" s="5">
        <v>12252.1</v>
      </c>
      <c r="X113" s="5">
        <v>0.702141</v>
      </c>
      <c r="Y113" s="5">
        <v>3.73767</v>
      </c>
      <c r="Z113" s="5">
        <v>1737.66</v>
      </c>
      <c r="AA113" s="5">
        <v>139.994</v>
      </c>
      <c r="AB113" s="5">
        <v>0.709</v>
      </c>
      <c r="AC113" s="5">
        <v>1326.14</v>
      </c>
      <c r="AD113" s="5">
        <v>36.3587</v>
      </c>
      <c r="AE113" s="5">
        <v>4.05703</v>
      </c>
      <c r="AF113" s="5">
        <v>9.45967</v>
      </c>
      <c r="AG113" s="5">
        <v>1.98791</v>
      </c>
      <c r="AH113" s="5">
        <v>1.96756</v>
      </c>
      <c r="AI113" s="5">
        <v>7.63745</v>
      </c>
      <c r="AJ113" s="5">
        <v>46</v>
      </c>
      <c r="AK113" s="5">
        <v>1</v>
      </c>
      <c r="AL113" s="5">
        <v>2.97667</v>
      </c>
      <c r="AM113" s="5">
        <v>42.8646</v>
      </c>
      <c r="AN113" s="5">
        <v>3.75</v>
      </c>
      <c r="AO113" s="5">
        <v>1.72928</v>
      </c>
      <c r="AP113" s="5">
        <v>6.21009</v>
      </c>
      <c r="AQ113" s="5">
        <v>149.642</v>
      </c>
      <c r="AR113" s="5">
        <v>65.9815</v>
      </c>
      <c r="AS113" s="5">
        <v>8.01243</v>
      </c>
      <c r="AT113" s="5">
        <v>1.47043</v>
      </c>
      <c r="AU113" s="5">
        <v>41.0587</v>
      </c>
      <c r="AV113" s="5">
        <v>6.29772</v>
      </c>
      <c r="AW113" s="5">
        <v>0.272519</v>
      </c>
      <c r="AX113" s="5">
        <v>0.605545</v>
      </c>
      <c r="AY113" s="5">
        <v>10.6583</v>
      </c>
      <c r="AZ113" s="5">
        <v>570.667</v>
      </c>
      <c r="BA113" s="5" t="s">
        <v>188</v>
      </c>
      <c r="BB113" s="5"/>
      <c r="BC113" s="5"/>
      <c r="BD113" s="31"/>
      <c r="BE113" s="24" t="s">
        <v>145</v>
      </c>
      <c r="BF113" s="24" t="s">
        <v>145</v>
      </c>
      <c r="BG113" s="24" t="s">
        <v>145</v>
      </c>
      <c r="BH113" s="24" t="s">
        <v>145</v>
      </c>
      <c r="BI113" s="24" t="s">
        <v>145</v>
      </c>
      <c r="BJ113" s="24" t="s">
        <v>145</v>
      </c>
      <c r="BK113" s="24" t="s">
        <v>145</v>
      </c>
      <c r="BL113" s="24" t="s">
        <v>145</v>
      </c>
      <c r="BM113" s="24" t="s">
        <v>145</v>
      </c>
      <c r="BN113" s="24" t="s">
        <v>145</v>
      </c>
      <c r="BO113" s="24" t="s">
        <v>145</v>
      </c>
    </row>
    <row r="114" spans="1:67" ht="12.75">
      <c r="A114" s="10" t="s">
        <v>75</v>
      </c>
      <c r="B114" s="10"/>
      <c r="C114" s="5">
        <v>0.9995</v>
      </c>
      <c r="D114" s="5">
        <v>1.60411</v>
      </c>
      <c r="E114" s="5">
        <v>11.6937</v>
      </c>
      <c r="F114" s="5">
        <v>34.3076</v>
      </c>
      <c r="G114" s="5">
        <v>1.19583</v>
      </c>
      <c r="H114" s="5">
        <v>1.54212</v>
      </c>
      <c r="I114" s="5">
        <v>466.417</v>
      </c>
      <c r="J114" s="5">
        <v>8.27783</v>
      </c>
      <c r="K114" s="5">
        <v>1557.32</v>
      </c>
      <c r="L114" s="5">
        <v>267.817</v>
      </c>
      <c r="M114" s="5">
        <v>0.492233</v>
      </c>
      <c r="N114" s="5">
        <v>6.32174</v>
      </c>
      <c r="O114" s="5">
        <v>3.388</v>
      </c>
      <c r="P114" s="5">
        <v>8.755</v>
      </c>
      <c r="Q114" s="5">
        <v>5.05467</v>
      </c>
      <c r="R114" s="5">
        <v>5.57779</v>
      </c>
      <c r="S114" s="5">
        <v>1.66267</v>
      </c>
      <c r="T114" s="5">
        <v>281.599</v>
      </c>
      <c r="U114" s="5">
        <v>7.744</v>
      </c>
      <c r="V114" s="5">
        <v>42.4254</v>
      </c>
      <c r="W114" s="5">
        <v>7908.27</v>
      </c>
      <c r="X114" s="5">
        <v>0.668011</v>
      </c>
      <c r="Y114" s="5">
        <v>4.19867</v>
      </c>
      <c r="Z114" s="5">
        <v>1645.78</v>
      </c>
      <c r="AA114" s="5">
        <v>119.834</v>
      </c>
      <c r="AB114" s="5">
        <v>0.709</v>
      </c>
      <c r="AC114" s="5">
        <v>1279.32</v>
      </c>
      <c r="AD114" s="5">
        <v>34.3076</v>
      </c>
      <c r="AE114" s="5">
        <v>3.79933</v>
      </c>
      <c r="AF114" s="5">
        <v>10.0171</v>
      </c>
      <c r="AG114" s="5">
        <v>1.87539</v>
      </c>
      <c r="AH114" s="5">
        <v>1.9002</v>
      </c>
      <c r="AI114" s="5">
        <v>7.4892</v>
      </c>
      <c r="AJ114" s="5">
        <v>46</v>
      </c>
      <c r="AK114" s="5">
        <v>1</v>
      </c>
      <c r="AL114" s="5">
        <v>3.09667</v>
      </c>
      <c r="AM114" s="5">
        <v>40.635</v>
      </c>
      <c r="AN114" s="5">
        <v>3.75</v>
      </c>
      <c r="AO114" s="5">
        <v>1.64414</v>
      </c>
      <c r="AP114" s="5">
        <v>5.77913</v>
      </c>
      <c r="AQ114" s="5">
        <v>141.474</v>
      </c>
      <c r="AR114" s="5">
        <v>67.2137</v>
      </c>
      <c r="AS114" s="5">
        <v>7.96415</v>
      </c>
      <c r="AT114" s="5">
        <v>1.35965</v>
      </c>
      <c r="AU114" s="5">
        <v>36.9543</v>
      </c>
      <c r="AV114" s="5">
        <v>6.29604</v>
      </c>
      <c r="AW114" s="5">
        <v>0.293742</v>
      </c>
      <c r="AX114" s="5">
        <v>0.596883</v>
      </c>
      <c r="AY114" s="5">
        <v>10.736</v>
      </c>
      <c r="AZ114" s="5">
        <v>568.903</v>
      </c>
      <c r="BA114" s="5" t="s">
        <v>188</v>
      </c>
      <c r="BB114" s="5"/>
      <c r="BC114" s="5"/>
      <c r="BD114" s="31"/>
      <c r="BE114" s="24" t="s">
        <v>145</v>
      </c>
      <c r="BF114" s="24" t="s">
        <v>145</v>
      </c>
      <c r="BG114" s="24" t="s">
        <v>145</v>
      </c>
      <c r="BH114" s="24" t="s">
        <v>145</v>
      </c>
      <c r="BI114" s="24" t="s">
        <v>145</v>
      </c>
      <c r="BJ114" s="24" t="s">
        <v>145</v>
      </c>
      <c r="BK114" s="24" t="s">
        <v>145</v>
      </c>
      <c r="BL114" s="24" t="s">
        <v>145</v>
      </c>
      <c r="BM114" s="24" t="s">
        <v>145</v>
      </c>
      <c r="BN114" s="24" t="s">
        <v>145</v>
      </c>
      <c r="BO114" s="24" t="s">
        <v>145</v>
      </c>
    </row>
    <row r="115" spans="1:67" ht="12.75">
      <c r="A115" s="10" t="s">
        <v>76</v>
      </c>
      <c r="B115" s="10"/>
      <c r="C115" s="5">
        <v>0.9995</v>
      </c>
      <c r="D115" s="5">
        <v>1.57839</v>
      </c>
      <c r="E115" s="5" t="s">
        <v>188</v>
      </c>
      <c r="F115" s="5" t="s">
        <v>188</v>
      </c>
      <c r="G115" s="5">
        <v>1.7708</v>
      </c>
      <c r="H115" s="5">
        <v>1.51147</v>
      </c>
      <c r="I115" s="5">
        <v>487.203</v>
      </c>
      <c r="J115" s="5">
        <v>8.2787</v>
      </c>
      <c r="K115" s="5">
        <v>1563.15</v>
      </c>
      <c r="L115" s="5">
        <v>275.113</v>
      </c>
      <c r="M115" s="5">
        <v>0.516933</v>
      </c>
      <c r="N115" s="5">
        <v>6.62248</v>
      </c>
      <c r="O115" s="5">
        <v>3.39</v>
      </c>
      <c r="P115" s="5">
        <v>8.755</v>
      </c>
      <c r="Q115" s="5" t="s">
        <v>188</v>
      </c>
      <c r="R115" s="5" t="s">
        <v>188</v>
      </c>
      <c r="S115" s="5" t="s">
        <v>188</v>
      </c>
      <c r="T115" s="5">
        <v>287.27</v>
      </c>
      <c r="U115" s="5">
        <v>7.74767</v>
      </c>
      <c r="V115" s="5">
        <v>42.4696</v>
      </c>
      <c r="W115" s="5">
        <v>8775.7</v>
      </c>
      <c r="X115" s="5" t="s">
        <v>188</v>
      </c>
      <c r="Y115" s="5">
        <v>4.05967</v>
      </c>
      <c r="Z115" s="5" t="s">
        <v>188</v>
      </c>
      <c r="AA115" s="5">
        <v>116.54</v>
      </c>
      <c r="AB115" s="5">
        <v>0.709</v>
      </c>
      <c r="AC115" s="5">
        <v>1197.28</v>
      </c>
      <c r="AD115" s="5" t="s">
        <v>188</v>
      </c>
      <c r="AE115" s="5">
        <v>3.8</v>
      </c>
      <c r="AF115" s="5">
        <v>9.96492</v>
      </c>
      <c r="AG115" s="5" t="s">
        <v>188</v>
      </c>
      <c r="AH115" s="5">
        <v>1.85697</v>
      </c>
      <c r="AI115" s="5">
        <v>7.66309</v>
      </c>
      <c r="AJ115" s="5">
        <v>46.115</v>
      </c>
      <c r="AK115" s="5">
        <v>1</v>
      </c>
      <c r="AL115" s="5">
        <v>3.34333</v>
      </c>
      <c r="AM115" s="5">
        <v>38.6983</v>
      </c>
      <c r="AN115" s="5">
        <v>3.75</v>
      </c>
      <c r="AO115" s="5">
        <v>1.70266</v>
      </c>
      <c r="AP115" s="5">
        <v>6.0854</v>
      </c>
      <c r="AQ115" s="5" t="s">
        <v>188</v>
      </c>
      <c r="AR115" s="5">
        <v>69.004</v>
      </c>
      <c r="AS115" s="5">
        <v>7.99243</v>
      </c>
      <c r="AT115" s="5">
        <v>1.42519</v>
      </c>
      <c r="AU115" s="5">
        <v>37.0641</v>
      </c>
      <c r="AV115" s="5">
        <v>6.29626</v>
      </c>
      <c r="AW115" s="5">
        <v>0.342132</v>
      </c>
      <c r="AX115" s="5">
        <v>0.612343</v>
      </c>
      <c r="AY115" s="5">
        <v>10.986</v>
      </c>
      <c r="AZ115" s="5">
        <v>575.113</v>
      </c>
      <c r="BA115" s="5">
        <v>0.890927</v>
      </c>
      <c r="BB115" s="5"/>
      <c r="BC115" s="5"/>
      <c r="BD115" s="31"/>
      <c r="BE115" s="2">
        <v>13.7603</v>
      </c>
      <c r="BF115" s="2">
        <v>40.3399</v>
      </c>
      <c r="BG115" s="2">
        <v>5.94573</v>
      </c>
      <c r="BH115" s="2">
        <v>6.55957</v>
      </c>
      <c r="BI115" s="2">
        <v>1.95583</v>
      </c>
      <c r="BJ115" s="24" t="s">
        <v>145</v>
      </c>
      <c r="BK115" s="2">
        <v>0.787564</v>
      </c>
      <c r="BL115" s="2">
        <v>1936.27</v>
      </c>
      <c r="BM115" s="2">
        <v>40.3399</v>
      </c>
      <c r="BN115" s="2">
        <v>2.20371</v>
      </c>
      <c r="BO115" s="2">
        <v>166.386</v>
      </c>
    </row>
    <row r="116" spans="1:67" ht="12.75">
      <c r="A116" s="10" t="s">
        <v>77</v>
      </c>
      <c r="B116" s="10"/>
      <c r="C116" s="5">
        <v>0.9995</v>
      </c>
      <c r="D116" s="5">
        <v>1.53097</v>
      </c>
      <c r="E116" s="5" t="s">
        <v>188</v>
      </c>
      <c r="F116" s="5" t="s">
        <v>188</v>
      </c>
      <c r="G116" s="5">
        <v>1.71433</v>
      </c>
      <c r="H116" s="5">
        <v>1.47284</v>
      </c>
      <c r="I116" s="5">
        <v>489.847</v>
      </c>
      <c r="J116" s="5">
        <v>8.27856</v>
      </c>
      <c r="K116" s="5">
        <v>1635.12</v>
      </c>
      <c r="L116" s="5">
        <v>282.647</v>
      </c>
      <c r="M116" s="5">
        <v>0.5473</v>
      </c>
      <c r="N116" s="5">
        <v>7.03025</v>
      </c>
      <c r="O116" s="5">
        <v>3.396</v>
      </c>
      <c r="P116" s="5">
        <v>8.755</v>
      </c>
      <c r="Q116" s="5" t="s">
        <v>188</v>
      </c>
      <c r="R116" s="5" t="s">
        <v>188</v>
      </c>
      <c r="S116" s="5" t="s">
        <v>188</v>
      </c>
      <c r="T116" s="5">
        <v>307.427</v>
      </c>
      <c r="U116" s="5">
        <v>7.75133</v>
      </c>
      <c r="V116" s="5">
        <v>42.8781</v>
      </c>
      <c r="W116" s="5">
        <v>7921.2</v>
      </c>
      <c r="X116" s="5" t="s">
        <v>188</v>
      </c>
      <c r="Y116" s="5">
        <v>4.08933</v>
      </c>
      <c r="Z116" s="5" t="s">
        <v>188</v>
      </c>
      <c r="AA116" s="5">
        <v>120.94</v>
      </c>
      <c r="AB116" s="5">
        <v>0.709</v>
      </c>
      <c r="AC116" s="5">
        <v>1190.32</v>
      </c>
      <c r="AD116" s="5" t="s">
        <v>188</v>
      </c>
      <c r="AE116" s="5">
        <v>3.8</v>
      </c>
      <c r="AF116" s="5">
        <v>9.45007</v>
      </c>
      <c r="AG116" s="5" t="s">
        <v>188</v>
      </c>
      <c r="AH116" s="5">
        <v>1.84297</v>
      </c>
      <c r="AI116" s="5">
        <v>7.7982</v>
      </c>
      <c r="AJ116" s="5">
        <v>48.5262</v>
      </c>
      <c r="AK116" s="5">
        <v>1</v>
      </c>
      <c r="AL116" s="5">
        <v>3.34</v>
      </c>
      <c r="AM116" s="5">
        <v>37.9931</v>
      </c>
      <c r="AN116" s="5">
        <v>3.75</v>
      </c>
      <c r="AO116" s="5">
        <v>1.71262</v>
      </c>
      <c r="AP116" s="5">
        <v>6.1287</v>
      </c>
      <c r="AQ116" s="5" t="s">
        <v>188</v>
      </c>
      <c r="AR116" s="5">
        <v>70.2896</v>
      </c>
      <c r="AS116" s="5">
        <v>8.42353</v>
      </c>
      <c r="AT116" s="5">
        <v>1.51396</v>
      </c>
      <c r="AU116" s="5">
        <v>37.1497</v>
      </c>
      <c r="AV116" s="5">
        <v>6.29974</v>
      </c>
      <c r="AW116" s="5">
        <v>0.39644</v>
      </c>
      <c r="AX116" s="5">
        <v>0.62228</v>
      </c>
      <c r="AY116" s="5">
        <v>11.1882</v>
      </c>
      <c r="AZ116" s="5">
        <v>595.104</v>
      </c>
      <c r="BA116" s="5">
        <v>0.946311</v>
      </c>
      <c r="BB116" s="5"/>
      <c r="BC116" s="5"/>
      <c r="BD116" s="31"/>
      <c r="BE116" s="2">
        <v>13.7603</v>
      </c>
      <c r="BF116" s="2">
        <v>40.3399</v>
      </c>
      <c r="BG116" s="2">
        <v>5.94573</v>
      </c>
      <c r="BH116" s="2">
        <v>6.55957</v>
      </c>
      <c r="BI116" s="2">
        <v>1.95583</v>
      </c>
      <c r="BJ116" s="24" t="s">
        <v>145</v>
      </c>
      <c r="BK116" s="2">
        <v>0.787564</v>
      </c>
      <c r="BL116" s="2">
        <v>1936.27</v>
      </c>
      <c r="BM116" s="2">
        <v>40.3399</v>
      </c>
      <c r="BN116" s="2">
        <v>2.20371</v>
      </c>
      <c r="BO116" s="2">
        <v>166.386</v>
      </c>
    </row>
    <row r="117" spans="1:67" ht="12.75">
      <c r="A117" s="10" t="s">
        <v>78</v>
      </c>
      <c r="B117" s="10"/>
      <c r="C117" s="5">
        <v>0.9995</v>
      </c>
      <c r="D117" s="5">
        <v>1.53711</v>
      </c>
      <c r="E117" s="5" t="s">
        <v>188</v>
      </c>
      <c r="F117" s="5" t="s">
        <v>188</v>
      </c>
      <c r="G117" s="5">
        <v>1.85973</v>
      </c>
      <c r="H117" s="5">
        <v>1.48598</v>
      </c>
      <c r="I117" s="5">
        <v>518.107</v>
      </c>
      <c r="J117" s="5">
        <v>8.27743</v>
      </c>
      <c r="K117" s="5">
        <v>1888.98</v>
      </c>
      <c r="L117" s="5">
        <v>289.613</v>
      </c>
      <c r="M117" s="5">
        <v>0.5514</v>
      </c>
      <c r="N117" s="5">
        <v>7.09244</v>
      </c>
      <c r="O117" s="5">
        <v>3.396</v>
      </c>
      <c r="P117" s="5">
        <v>8.755</v>
      </c>
      <c r="Q117" s="5" t="s">
        <v>188</v>
      </c>
      <c r="R117" s="5" t="s">
        <v>188</v>
      </c>
      <c r="S117" s="5" t="s">
        <v>188</v>
      </c>
      <c r="T117" s="5">
        <v>310.964</v>
      </c>
      <c r="U117" s="5">
        <v>7.76133</v>
      </c>
      <c r="V117" s="5">
        <v>43.4285</v>
      </c>
      <c r="W117" s="5">
        <v>7531.03</v>
      </c>
      <c r="X117" s="5" t="s">
        <v>188</v>
      </c>
      <c r="Y117" s="5">
        <v>4.1822</v>
      </c>
      <c r="Z117" s="5" t="s">
        <v>188</v>
      </c>
      <c r="AA117" s="5">
        <v>113.611</v>
      </c>
      <c r="AB117" s="5">
        <v>0.709</v>
      </c>
      <c r="AC117" s="5">
        <v>1194.9</v>
      </c>
      <c r="AD117" s="5" t="s">
        <v>188</v>
      </c>
      <c r="AE117" s="5">
        <v>3.8</v>
      </c>
      <c r="AF117" s="5">
        <v>9.3685</v>
      </c>
      <c r="AG117" s="5" t="s">
        <v>188</v>
      </c>
      <c r="AH117" s="5">
        <v>1.90322</v>
      </c>
      <c r="AI117" s="5">
        <v>7.8432</v>
      </c>
      <c r="AJ117" s="5">
        <v>51.5916</v>
      </c>
      <c r="AK117" s="5">
        <v>1</v>
      </c>
      <c r="AL117" s="5">
        <v>3.37</v>
      </c>
      <c r="AM117" s="5">
        <v>39.2382</v>
      </c>
      <c r="AN117" s="5">
        <v>3.75</v>
      </c>
      <c r="AO117" s="5">
        <v>1.6907</v>
      </c>
      <c r="AP117" s="5">
        <v>6.09785</v>
      </c>
      <c r="AQ117" s="5" t="s">
        <v>188</v>
      </c>
      <c r="AR117" s="5">
        <v>71.5899</v>
      </c>
      <c r="AS117" s="5">
        <v>8.31144</v>
      </c>
      <c r="AT117" s="5">
        <v>1.5281</v>
      </c>
      <c r="AU117" s="5">
        <v>38.2675</v>
      </c>
      <c r="AV117" s="5">
        <v>6.29983</v>
      </c>
      <c r="AW117" s="5">
        <v>0.43878</v>
      </c>
      <c r="AX117" s="5">
        <v>0.624671</v>
      </c>
      <c r="AY117" s="5">
        <v>11.593</v>
      </c>
      <c r="AZ117" s="5">
        <v>616.753</v>
      </c>
      <c r="BA117" s="5">
        <v>0.953957</v>
      </c>
      <c r="BB117" s="5"/>
      <c r="BC117" s="5"/>
      <c r="BD117" s="31"/>
      <c r="BE117" s="2">
        <v>13.7603</v>
      </c>
      <c r="BF117" s="2">
        <v>40.3399</v>
      </c>
      <c r="BG117" s="2">
        <v>5.94573</v>
      </c>
      <c r="BH117" s="2">
        <v>6.55957</v>
      </c>
      <c r="BI117" s="2">
        <v>1.95583</v>
      </c>
      <c r="BJ117" s="24" t="s">
        <v>145</v>
      </c>
      <c r="BK117" s="2">
        <v>0.787564</v>
      </c>
      <c r="BL117" s="2">
        <v>1936.27</v>
      </c>
      <c r="BM117" s="2">
        <v>40.3399</v>
      </c>
      <c r="BN117" s="2">
        <v>2.20371</v>
      </c>
      <c r="BO117" s="2">
        <v>166.386</v>
      </c>
    </row>
    <row r="118" spans="1:67" ht="12.75">
      <c r="A118" s="10" t="s">
        <v>79</v>
      </c>
      <c r="B118" s="10"/>
      <c r="C118" s="5">
        <v>0.9995</v>
      </c>
      <c r="D118" s="5">
        <v>1.55334</v>
      </c>
      <c r="E118" s="5" t="s">
        <v>188</v>
      </c>
      <c r="F118" s="5" t="s">
        <v>188</v>
      </c>
      <c r="G118" s="5">
        <v>1.91407</v>
      </c>
      <c r="H118" s="5">
        <v>1.47263</v>
      </c>
      <c r="I118" s="5">
        <v>539.95</v>
      </c>
      <c r="J118" s="5">
        <v>8.27831</v>
      </c>
      <c r="K118" s="5">
        <v>1937.67</v>
      </c>
      <c r="L118" s="5">
        <v>295.365</v>
      </c>
      <c r="M118" s="5">
        <v>0.556158</v>
      </c>
      <c r="N118" s="5">
        <v>7.15978</v>
      </c>
      <c r="O118" s="5">
        <v>3.399</v>
      </c>
      <c r="P118" s="5">
        <v>8.755</v>
      </c>
      <c r="Q118" s="5" t="s">
        <v>188</v>
      </c>
      <c r="R118" s="5" t="s">
        <v>188</v>
      </c>
      <c r="S118" s="5" t="s">
        <v>188</v>
      </c>
      <c r="T118" s="5">
        <v>316.925</v>
      </c>
      <c r="U118" s="5">
        <v>7.76967</v>
      </c>
      <c r="V118" s="5">
        <v>43.4456</v>
      </c>
      <c r="W118" s="5">
        <v>7192.67</v>
      </c>
      <c r="X118" s="5" t="s">
        <v>188</v>
      </c>
      <c r="Y118" s="5">
        <v>4.22767</v>
      </c>
      <c r="Z118" s="5" t="s">
        <v>188</v>
      </c>
      <c r="AA118" s="5">
        <v>104.536</v>
      </c>
      <c r="AB118" s="5">
        <v>0.709</v>
      </c>
      <c r="AC118" s="5">
        <v>1172.77</v>
      </c>
      <c r="AD118" s="5" t="s">
        <v>188</v>
      </c>
      <c r="AE118" s="5">
        <v>3.8</v>
      </c>
      <c r="AF118" s="5">
        <v>9.4581</v>
      </c>
      <c r="AG118" s="5" t="s">
        <v>188</v>
      </c>
      <c r="AH118" s="5">
        <v>1.95529</v>
      </c>
      <c r="AI118" s="5">
        <v>7.89219</v>
      </c>
      <c r="AJ118" s="5">
        <v>51.77</v>
      </c>
      <c r="AK118" s="5">
        <v>1</v>
      </c>
      <c r="AL118" s="5">
        <v>3.48</v>
      </c>
      <c r="AM118" s="5">
        <v>40.4263</v>
      </c>
      <c r="AN118" s="5">
        <v>3.75</v>
      </c>
      <c r="AO118" s="5">
        <v>1.67384</v>
      </c>
      <c r="AP118" s="5">
        <v>6.12599</v>
      </c>
      <c r="AQ118" s="5" t="s">
        <v>188</v>
      </c>
      <c r="AR118" s="5">
        <v>71.6584</v>
      </c>
      <c r="AS118" s="5">
        <v>8.32231</v>
      </c>
      <c r="AT118" s="5">
        <v>1.54136</v>
      </c>
      <c r="AU118" s="5">
        <v>38.7733</v>
      </c>
      <c r="AV118" s="5">
        <v>6.29977</v>
      </c>
      <c r="AW118" s="5">
        <v>0.497779</v>
      </c>
      <c r="AX118" s="5">
        <v>0.612933</v>
      </c>
      <c r="AY118" s="5">
        <v>11.59</v>
      </c>
      <c r="AZ118" s="5">
        <v>635.897</v>
      </c>
      <c r="BA118" s="5">
        <v>0.963313</v>
      </c>
      <c r="BB118" s="5"/>
      <c r="BC118" s="5"/>
      <c r="BD118" s="31"/>
      <c r="BE118" s="2">
        <v>13.7603</v>
      </c>
      <c r="BF118" s="2">
        <v>40.3399</v>
      </c>
      <c r="BG118" s="2">
        <v>5.94573</v>
      </c>
      <c r="BH118" s="2">
        <v>6.55957</v>
      </c>
      <c r="BI118" s="2">
        <v>1.95583</v>
      </c>
      <c r="BJ118" s="24" t="s">
        <v>145</v>
      </c>
      <c r="BK118" s="2">
        <v>0.787564</v>
      </c>
      <c r="BL118" s="2">
        <v>1936.27</v>
      </c>
      <c r="BM118" s="2">
        <v>40.3399</v>
      </c>
      <c r="BN118" s="2">
        <v>2.20371</v>
      </c>
      <c r="BO118" s="2">
        <v>166.386</v>
      </c>
    </row>
    <row r="119" spans="1:67" ht="12.75">
      <c r="A119" s="10" t="s">
        <v>80</v>
      </c>
      <c r="B119" s="10"/>
      <c r="C119" s="5">
        <v>0.9995</v>
      </c>
      <c r="D119" s="5">
        <v>1.5835</v>
      </c>
      <c r="E119" s="5" t="s">
        <v>188</v>
      </c>
      <c r="F119" s="5" t="s">
        <v>188</v>
      </c>
      <c r="G119" s="5">
        <v>1.77367</v>
      </c>
      <c r="H119" s="5">
        <v>1.45353</v>
      </c>
      <c r="I119" s="5">
        <v>512.947</v>
      </c>
      <c r="J119" s="5">
        <v>8.27864</v>
      </c>
      <c r="K119" s="5">
        <v>1944.13</v>
      </c>
      <c r="L119" s="5">
        <v>300.73</v>
      </c>
      <c r="M119" s="5">
        <v>0.583233</v>
      </c>
      <c r="N119" s="5">
        <v>7.53797</v>
      </c>
      <c r="O119" s="5">
        <v>3.40767</v>
      </c>
      <c r="P119" s="5">
        <v>8.755</v>
      </c>
      <c r="Q119" s="5" t="s">
        <v>188</v>
      </c>
      <c r="R119" s="5" t="s">
        <v>188</v>
      </c>
      <c r="S119" s="5" t="s">
        <v>188</v>
      </c>
      <c r="T119" s="5">
        <v>337.044</v>
      </c>
      <c r="U119" s="5">
        <v>7.781</v>
      </c>
      <c r="V119" s="5">
        <v>43.5844</v>
      </c>
      <c r="W119" s="5">
        <v>7390.93</v>
      </c>
      <c r="X119" s="5" t="s">
        <v>188</v>
      </c>
      <c r="Y119" s="5">
        <v>4.05433</v>
      </c>
      <c r="Z119" s="5" t="s">
        <v>188</v>
      </c>
      <c r="AA119" s="5">
        <v>107.06</v>
      </c>
      <c r="AB119" s="5">
        <v>0.709</v>
      </c>
      <c r="AC119" s="5">
        <v>1125.12</v>
      </c>
      <c r="AD119" s="5" t="s">
        <v>188</v>
      </c>
      <c r="AE119" s="5">
        <v>3.8</v>
      </c>
      <c r="AF119" s="5">
        <v>9.40693</v>
      </c>
      <c r="AG119" s="5" t="s">
        <v>188</v>
      </c>
      <c r="AH119" s="5">
        <v>2.00639</v>
      </c>
      <c r="AI119" s="5">
        <v>8.22004</v>
      </c>
      <c r="AJ119" s="5">
        <v>51.7963</v>
      </c>
      <c r="AK119" s="5">
        <v>1</v>
      </c>
      <c r="AL119" s="5">
        <v>3.46833</v>
      </c>
      <c r="AM119" s="5">
        <v>40.6457</v>
      </c>
      <c r="AN119" s="5">
        <v>3.75</v>
      </c>
      <c r="AO119" s="5">
        <v>1.69632</v>
      </c>
      <c r="AP119" s="5">
        <v>6.30228</v>
      </c>
      <c r="AQ119" s="5" t="s">
        <v>188</v>
      </c>
      <c r="AR119" s="5">
        <v>73.2022</v>
      </c>
      <c r="AS119" s="5">
        <v>8.60794</v>
      </c>
      <c r="AT119" s="5">
        <v>1.62846</v>
      </c>
      <c r="AU119" s="5">
        <v>37.5978</v>
      </c>
      <c r="AV119" s="5">
        <v>6.29979</v>
      </c>
      <c r="AW119" s="5">
        <v>0.563714</v>
      </c>
      <c r="AX119" s="5">
        <v>0.622413</v>
      </c>
      <c r="AY119" s="5">
        <v>11.7344</v>
      </c>
      <c r="AZ119" s="5">
        <v>659.045</v>
      </c>
      <c r="BA119" s="5">
        <v>1.01357</v>
      </c>
      <c r="BB119" s="5"/>
      <c r="BC119" s="5"/>
      <c r="BD119" s="31"/>
      <c r="BE119" s="2">
        <v>13.7603</v>
      </c>
      <c r="BF119" s="2">
        <v>40.3399</v>
      </c>
      <c r="BG119" s="2">
        <v>5.94573</v>
      </c>
      <c r="BH119" s="2">
        <v>6.55957</v>
      </c>
      <c r="BI119" s="2">
        <v>1.95583</v>
      </c>
      <c r="BJ119" s="24" t="s">
        <v>145</v>
      </c>
      <c r="BK119" s="2">
        <v>0.787564</v>
      </c>
      <c r="BL119" s="2">
        <v>1936.27</v>
      </c>
      <c r="BM119" s="2">
        <v>40.3399</v>
      </c>
      <c r="BN119" s="2">
        <v>2.20371</v>
      </c>
      <c r="BO119" s="2">
        <v>166.386</v>
      </c>
    </row>
    <row r="120" spans="1:67" ht="12.75">
      <c r="A120" s="10" t="s">
        <v>81</v>
      </c>
      <c r="B120" s="10"/>
      <c r="C120" s="5">
        <v>0.9995</v>
      </c>
      <c r="D120" s="5">
        <v>1.69535</v>
      </c>
      <c r="E120" s="5" t="s">
        <v>188</v>
      </c>
      <c r="F120" s="5" t="s">
        <v>188</v>
      </c>
      <c r="G120" s="5">
        <v>1.80147</v>
      </c>
      <c r="H120" s="5">
        <v>1.48024</v>
      </c>
      <c r="I120" s="5">
        <v>519.833</v>
      </c>
      <c r="J120" s="5">
        <v>8.2782</v>
      </c>
      <c r="K120" s="5">
        <v>2054.46</v>
      </c>
      <c r="L120" s="5">
        <v>305.65</v>
      </c>
      <c r="M120" s="5">
        <v>0.614267</v>
      </c>
      <c r="N120" s="5">
        <v>7.97359</v>
      </c>
      <c r="O120" s="5">
        <v>3.42333</v>
      </c>
      <c r="P120" s="5">
        <v>8.755</v>
      </c>
      <c r="Q120" s="5" t="s">
        <v>188</v>
      </c>
      <c r="R120" s="5" t="s">
        <v>188</v>
      </c>
      <c r="S120" s="5" t="s">
        <v>188</v>
      </c>
      <c r="T120" s="5">
        <v>359.856</v>
      </c>
      <c r="U120" s="5">
        <v>7.78967</v>
      </c>
      <c r="V120" s="5">
        <v>44.1001</v>
      </c>
      <c r="W120" s="5">
        <v>8286.93</v>
      </c>
      <c r="X120" s="5" t="s">
        <v>188</v>
      </c>
      <c r="Y120" s="5">
        <v>4.09767</v>
      </c>
      <c r="Z120" s="5" t="s">
        <v>188</v>
      </c>
      <c r="AA120" s="5">
        <v>106.607</v>
      </c>
      <c r="AB120" s="5">
        <v>0.709</v>
      </c>
      <c r="AC120" s="5">
        <v>1116.35</v>
      </c>
      <c r="AD120" s="5" t="s">
        <v>188</v>
      </c>
      <c r="AE120" s="5">
        <v>3.8</v>
      </c>
      <c r="AF120" s="5">
        <v>9.56013</v>
      </c>
      <c r="AG120" s="5" t="s">
        <v>188</v>
      </c>
      <c r="AH120" s="5">
        <v>2.08755</v>
      </c>
      <c r="AI120" s="5">
        <v>8.77797</v>
      </c>
      <c r="AJ120" s="5">
        <v>51.7916</v>
      </c>
      <c r="AK120" s="5">
        <v>1</v>
      </c>
      <c r="AL120" s="5">
        <v>3.49167</v>
      </c>
      <c r="AM120" s="5">
        <v>41.881</v>
      </c>
      <c r="AN120" s="5">
        <v>3.75</v>
      </c>
      <c r="AO120" s="5">
        <v>1.72188</v>
      </c>
      <c r="AP120" s="5">
        <v>6.85802</v>
      </c>
      <c r="AQ120" s="5" t="s">
        <v>188</v>
      </c>
      <c r="AR120" s="5">
        <v>75.5519</v>
      </c>
      <c r="AS120" s="5">
        <v>8.85259</v>
      </c>
      <c r="AT120" s="5">
        <v>1.67462</v>
      </c>
      <c r="AU120" s="5">
        <v>38.6104</v>
      </c>
      <c r="AV120" s="5">
        <v>6.2998</v>
      </c>
      <c r="AW120" s="5">
        <v>0.610611</v>
      </c>
      <c r="AX120" s="5">
        <v>0.652597</v>
      </c>
      <c r="AY120" s="5">
        <v>11.9593</v>
      </c>
      <c r="AZ120" s="5">
        <v>677.363</v>
      </c>
      <c r="BA120" s="5">
        <v>1.07134</v>
      </c>
      <c r="BB120" s="5"/>
      <c r="BC120" s="5"/>
      <c r="BD120" s="31"/>
      <c r="BE120" s="2">
        <v>13.7603</v>
      </c>
      <c r="BF120" s="2">
        <v>40.3399</v>
      </c>
      <c r="BG120" s="2">
        <v>5.94573</v>
      </c>
      <c r="BH120" s="2">
        <v>6.55957</v>
      </c>
      <c r="BI120" s="2">
        <v>1.95583</v>
      </c>
      <c r="BJ120" s="24" t="s">
        <v>145</v>
      </c>
      <c r="BK120" s="2">
        <v>0.787564</v>
      </c>
      <c r="BL120" s="2">
        <v>1936.27</v>
      </c>
      <c r="BM120" s="2">
        <v>40.3399</v>
      </c>
      <c r="BN120" s="2">
        <v>2.20371</v>
      </c>
      <c r="BO120" s="2">
        <v>166.386</v>
      </c>
    </row>
    <row r="121" spans="1:67" ht="12.75">
      <c r="A121" s="10" t="s">
        <v>82</v>
      </c>
      <c r="B121" s="10"/>
      <c r="C121" s="5">
        <v>0.9995</v>
      </c>
      <c r="D121" s="5">
        <v>1.74166</v>
      </c>
      <c r="E121" s="5" t="s">
        <v>188</v>
      </c>
      <c r="F121" s="5" t="s">
        <v>188</v>
      </c>
      <c r="G121" s="5">
        <v>1.8154</v>
      </c>
      <c r="H121" s="5">
        <v>1.48102</v>
      </c>
      <c r="I121" s="5">
        <v>553.213</v>
      </c>
      <c r="J121" s="5">
        <v>8.27952</v>
      </c>
      <c r="K121" s="5">
        <v>2187.46</v>
      </c>
      <c r="L121" s="5">
        <v>310.68</v>
      </c>
      <c r="M121" s="5">
        <v>0.633284</v>
      </c>
      <c r="N121" s="5">
        <v>8.2459</v>
      </c>
      <c r="O121" s="5">
        <v>3.467</v>
      </c>
      <c r="P121" s="5">
        <v>8.755</v>
      </c>
      <c r="Q121" s="5" t="s">
        <v>188</v>
      </c>
      <c r="R121" s="5" t="s">
        <v>188</v>
      </c>
      <c r="S121" s="5" t="s">
        <v>188</v>
      </c>
      <c r="T121" s="5">
        <v>373.277</v>
      </c>
      <c r="U121" s="5">
        <v>7.79667</v>
      </c>
      <c r="V121" s="5">
        <v>45.453</v>
      </c>
      <c r="W121" s="5">
        <v>8711.87</v>
      </c>
      <c r="X121" s="5" t="s">
        <v>188</v>
      </c>
      <c r="Y121" s="5">
        <v>4.05867</v>
      </c>
      <c r="Z121" s="5" t="s">
        <v>188</v>
      </c>
      <c r="AA121" s="5">
        <v>107.574</v>
      </c>
      <c r="AB121" s="5">
        <v>0.709</v>
      </c>
      <c r="AC121" s="5">
        <v>1115.38</v>
      </c>
      <c r="AD121" s="5" t="s">
        <v>188</v>
      </c>
      <c r="AE121" s="5">
        <v>3.8</v>
      </c>
      <c r="AF121" s="5">
        <v>9.36177</v>
      </c>
      <c r="AG121" s="5" t="s">
        <v>188</v>
      </c>
      <c r="AH121" s="5">
        <v>2.26592</v>
      </c>
      <c r="AI121" s="5">
        <v>8.95455</v>
      </c>
      <c r="AJ121" s="5">
        <v>53.2547</v>
      </c>
      <c r="AK121" s="5">
        <v>1</v>
      </c>
      <c r="AL121" s="5">
        <v>3.48233</v>
      </c>
      <c r="AM121" s="5">
        <v>44.9903</v>
      </c>
      <c r="AN121" s="5">
        <v>3.75</v>
      </c>
      <c r="AO121" s="5">
        <v>1.73282</v>
      </c>
      <c r="AP121" s="5">
        <v>6.99996</v>
      </c>
      <c r="AQ121" s="5" t="s">
        <v>188</v>
      </c>
      <c r="AR121" s="5">
        <v>78.5653</v>
      </c>
      <c r="AS121" s="5">
        <v>9.2883</v>
      </c>
      <c r="AT121" s="5">
        <v>1.70728</v>
      </c>
      <c r="AU121" s="5">
        <v>40.9378</v>
      </c>
      <c r="AV121" s="5">
        <v>6.29982</v>
      </c>
      <c r="AW121" s="5">
        <v>0.646581</v>
      </c>
      <c r="AX121" s="5">
        <v>0.677173</v>
      </c>
      <c r="AY121" s="5">
        <v>12.2947</v>
      </c>
      <c r="AZ121" s="5">
        <v>688.06</v>
      </c>
      <c r="BA121" s="5">
        <v>1.10584</v>
      </c>
      <c r="BB121" s="5"/>
      <c r="BC121" s="5"/>
      <c r="BD121" s="31"/>
      <c r="BE121" s="2">
        <v>13.7603</v>
      </c>
      <c r="BF121" s="2">
        <v>40.3399</v>
      </c>
      <c r="BG121" s="2">
        <v>5.94573</v>
      </c>
      <c r="BH121" s="2">
        <v>6.55957</v>
      </c>
      <c r="BI121" s="2">
        <v>1.95583</v>
      </c>
      <c r="BJ121" s="24" t="s">
        <v>145</v>
      </c>
      <c r="BK121" s="2">
        <v>0.787564</v>
      </c>
      <c r="BL121" s="2">
        <v>1936.27</v>
      </c>
      <c r="BM121" s="2">
        <v>40.3399</v>
      </c>
      <c r="BN121" s="2">
        <v>2.20371</v>
      </c>
      <c r="BO121" s="2">
        <v>166.386</v>
      </c>
    </row>
    <row r="122" spans="1:67" ht="12.75">
      <c r="A122" s="10" t="s">
        <v>83</v>
      </c>
      <c r="B122" s="10"/>
      <c r="C122" s="5">
        <v>0.9995</v>
      </c>
      <c r="D122" s="5">
        <v>1.8788</v>
      </c>
      <c r="E122" s="5" t="s">
        <v>188</v>
      </c>
      <c r="F122" s="5" t="s">
        <v>188</v>
      </c>
      <c r="G122" s="5">
        <v>1.93003</v>
      </c>
      <c r="H122" s="5">
        <v>1.52565</v>
      </c>
      <c r="I122" s="5">
        <v>572.357</v>
      </c>
      <c r="J122" s="5">
        <v>8.27765</v>
      </c>
      <c r="K122" s="5">
        <v>2165.56</v>
      </c>
      <c r="L122" s="5">
        <v>315.687</v>
      </c>
      <c r="M122" s="5">
        <v>0.658853</v>
      </c>
      <c r="N122" s="5">
        <v>8.57512</v>
      </c>
      <c r="O122" s="5">
        <v>3.5902</v>
      </c>
      <c r="P122" s="5">
        <v>8.755</v>
      </c>
      <c r="Q122" s="5" t="s">
        <v>188</v>
      </c>
      <c r="R122" s="5" t="s">
        <v>188</v>
      </c>
      <c r="S122" s="5" t="s">
        <v>188</v>
      </c>
      <c r="T122" s="5">
        <v>391.417</v>
      </c>
      <c r="U122" s="5">
        <v>7.79733</v>
      </c>
      <c r="V122" s="5">
        <v>46.6289</v>
      </c>
      <c r="W122" s="5">
        <v>9297.37</v>
      </c>
      <c r="X122" s="5" t="s">
        <v>188</v>
      </c>
      <c r="Y122" s="5">
        <v>4.09867</v>
      </c>
      <c r="Z122" s="5" t="s">
        <v>188</v>
      </c>
      <c r="AA122" s="5">
        <v>109.821</v>
      </c>
      <c r="AB122" s="5">
        <v>0.709</v>
      </c>
      <c r="AC122" s="5">
        <v>1166.98</v>
      </c>
      <c r="AD122" s="5" t="s">
        <v>188</v>
      </c>
      <c r="AE122" s="5">
        <v>3.8</v>
      </c>
      <c r="AF122" s="5">
        <v>9.4934</v>
      </c>
      <c r="AG122" s="5" t="s">
        <v>188</v>
      </c>
      <c r="AH122" s="5">
        <v>2.44473</v>
      </c>
      <c r="AI122" s="5">
        <v>9.2548</v>
      </c>
      <c r="AJ122" s="5">
        <v>57.7502</v>
      </c>
      <c r="AK122" s="5">
        <v>1</v>
      </c>
      <c r="AL122" s="5">
        <v>3.51767</v>
      </c>
      <c r="AM122" s="5">
        <v>49.252</v>
      </c>
      <c r="AN122" s="5">
        <v>3.75</v>
      </c>
      <c r="AO122" s="5">
        <v>1.74483</v>
      </c>
      <c r="AP122" s="5">
        <v>7.59905</v>
      </c>
      <c r="AQ122" s="5" t="s">
        <v>188</v>
      </c>
      <c r="AR122" s="5">
        <v>80.7011</v>
      </c>
      <c r="AS122" s="5">
        <v>9.90014</v>
      </c>
      <c r="AT122" s="5">
        <v>1.74501</v>
      </c>
      <c r="AU122" s="5">
        <v>43.3011</v>
      </c>
      <c r="AV122" s="5">
        <v>6.29978</v>
      </c>
      <c r="AW122" s="5">
        <v>0.679968</v>
      </c>
      <c r="AX122" s="5">
        <v>0.69154</v>
      </c>
      <c r="AY122" s="5">
        <v>12.41</v>
      </c>
      <c r="AZ122" s="5">
        <v>695.373</v>
      </c>
      <c r="BA122" s="5">
        <v>1.15086</v>
      </c>
      <c r="BB122" s="5"/>
      <c r="BC122" s="5"/>
      <c r="BD122" s="31"/>
      <c r="BE122" s="2">
        <v>13.7603</v>
      </c>
      <c r="BF122" s="2">
        <v>40.3399</v>
      </c>
      <c r="BG122" s="2">
        <v>5.94573</v>
      </c>
      <c r="BH122" s="2">
        <v>6.55957</v>
      </c>
      <c r="BI122" s="2">
        <v>1.95583</v>
      </c>
      <c r="BJ122" s="24" t="s">
        <v>145</v>
      </c>
      <c r="BK122" s="2">
        <v>0.787564</v>
      </c>
      <c r="BL122" s="2">
        <v>1936.27</v>
      </c>
      <c r="BM122" s="2">
        <v>40.3399</v>
      </c>
      <c r="BN122" s="2">
        <v>2.20371</v>
      </c>
      <c r="BO122" s="2">
        <v>166.386</v>
      </c>
    </row>
    <row r="123" spans="1:67" ht="12.75">
      <c r="A123" s="10" t="s">
        <v>84</v>
      </c>
      <c r="B123" s="10"/>
      <c r="C123" s="5">
        <v>0.9995</v>
      </c>
      <c r="D123" s="5">
        <v>1.88335</v>
      </c>
      <c r="E123" s="5" t="s">
        <v>188</v>
      </c>
      <c r="F123" s="5" t="s">
        <v>188</v>
      </c>
      <c r="G123" s="5">
        <v>2.04423</v>
      </c>
      <c r="H123" s="5">
        <v>1.52747</v>
      </c>
      <c r="I123" s="5">
        <v>574.013</v>
      </c>
      <c r="J123" s="5">
        <v>8.2774</v>
      </c>
      <c r="K123" s="5">
        <v>2254.05</v>
      </c>
      <c r="L123" s="5">
        <v>320.63</v>
      </c>
      <c r="M123" s="5">
        <v>0.625871</v>
      </c>
      <c r="N123" s="5">
        <v>8.08411</v>
      </c>
      <c r="O123" s="5">
        <v>3.79333</v>
      </c>
      <c r="P123" s="5">
        <v>8.75</v>
      </c>
      <c r="Q123" s="5" t="s">
        <v>188</v>
      </c>
      <c r="R123" s="5" t="s">
        <v>188</v>
      </c>
      <c r="S123" s="5" t="s">
        <v>188</v>
      </c>
      <c r="T123" s="5" t="s">
        <v>188</v>
      </c>
      <c r="U123" s="5">
        <v>7.799</v>
      </c>
      <c r="V123" s="5">
        <v>46.5598</v>
      </c>
      <c r="W123" s="5">
        <v>9779.7</v>
      </c>
      <c r="X123" s="5" t="s">
        <v>188</v>
      </c>
      <c r="Y123" s="5">
        <v>4.1352</v>
      </c>
      <c r="Z123" s="5" t="s">
        <v>188</v>
      </c>
      <c r="AA123" s="5">
        <v>118.086</v>
      </c>
      <c r="AB123" s="5">
        <v>0.709</v>
      </c>
      <c r="AC123" s="5">
        <v>1271.82</v>
      </c>
      <c r="AD123" s="5" t="s">
        <v>188</v>
      </c>
      <c r="AE123" s="5">
        <v>3.8</v>
      </c>
      <c r="AF123" s="5">
        <v>9.6969</v>
      </c>
      <c r="AG123" s="5" t="s">
        <v>188</v>
      </c>
      <c r="AH123" s="5">
        <v>2.31105</v>
      </c>
      <c r="AI123" s="5">
        <v>8.88969</v>
      </c>
      <c r="AJ123" s="5">
        <v>59.7615</v>
      </c>
      <c r="AK123" s="5">
        <v>1</v>
      </c>
      <c r="AL123" s="5">
        <v>3.52433</v>
      </c>
      <c r="AM123" s="5">
        <v>49.242</v>
      </c>
      <c r="AN123" s="5">
        <v>3.75</v>
      </c>
      <c r="AO123" s="5">
        <v>1.75012</v>
      </c>
      <c r="AP123" s="5">
        <v>7.82577</v>
      </c>
      <c r="AQ123" s="5" t="s">
        <v>188</v>
      </c>
      <c r="AR123" s="5">
        <v>85.483</v>
      </c>
      <c r="AS123" s="5">
        <v>9.73908</v>
      </c>
      <c r="AT123" s="5">
        <v>1.66182</v>
      </c>
      <c r="AU123" s="5">
        <v>43.1703</v>
      </c>
      <c r="AV123" s="5">
        <v>6.2927</v>
      </c>
      <c r="AW123" s="5">
        <v>0.796915</v>
      </c>
      <c r="AX123" s="5">
        <v>0.685473</v>
      </c>
      <c r="AY123" s="5">
        <v>12.6457</v>
      </c>
      <c r="AZ123" s="5">
        <v>702.6</v>
      </c>
      <c r="BA123" s="5">
        <v>1.08366</v>
      </c>
      <c r="BB123" s="5"/>
      <c r="BC123" s="5"/>
      <c r="BD123" s="31"/>
      <c r="BE123" s="2">
        <v>13.7603</v>
      </c>
      <c r="BF123" s="2">
        <v>40.3399</v>
      </c>
      <c r="BG123" s="2">
        <v>5.94573</v>
      </c>
      <c r="BH123" s="2">
        <v>6.55957</v>
      </c>
      <c r="BI123" s="2">
        <v>1.95583</v>
      </c>
      <c r="BJ123" s="2">
        <v>340.75</v>
      </c>
      <c r="BK123" s="2">
        <v>0.787564</v>
      </c>
      <c r="BL123" s="2">
        <v>1936.27</v>
      </c>
      <c r="BM123" s="2">
        <v>40.3399</v>
      </c>
      <c r="BN123" s="2">
        <v>2.20371</v>
      </c>
      <c r="BO123" s="2">
        <v>166.386</v>
      </c>
    </row>
    <row r="124" spans="1:67" ht="12.75">
      <c r="A124" s="10" t="s">
        <v>85</v>
      </c>
      <c r="B124" s="10"/>
      <c r="C124" s="5">
        <v>0.9995</v>
      </c>
      <c r="D124" s="5">
        <v>1.9498</v>
      </c>
      <c r="E124" s="5" t="s">
        <v>188</v>
      </c>
      <c r="F124" s="5" t="s">
        <v>188</v>
      </c>
      <c r="G124" s="5">
        <v>2.2885</v>
      </c>
      <c r="H124" s="5">
        <v>1.54111</v>
      </c>
      <c r="I124" s="5">
        <v>606.393</v>
      </c>
      <c r="J124" s="5">
        <v>8.27713</v>
      </c>
      <c r="K124" s="5">
        <v>2324.32</v>
      </c>
      <c r="L124" s="5">
        <v>325.54</v>
      </c>
      <c r="M124" s="5">
        <v>0.660898</v>
      </c>
      <c r="N124" s="5">
        <v>8.53544</v>
      </c>
      <c r="O124" s="5">
        <v>3.84367</v>
      </c>
      <c r="P124" s="5">
        <v>8.75</v>
      </c>
      <c r="Q124" s="5" t="s">
        <v>188</v>
      </c>
      <c r="R124" s="5" t="s">
        <v>188</v>
      </c>
      <c r="S124" s="5" t="s">
        <v>188</v>
      </c>
      <c r="T124" s="5" t="s">
        <v>188</v>
      </c>
      <c r="U124" s="5">
        <v>7.798</v>
      </c>
      <c r="V124" s="5">
        <v>46.9028</v>
      </c>
      <c r="W124" s="5">
        <v>11241.7</v>
      </c>
      <c r="X124" s="5" t="s">
        <v>188</v>
      </c>
      <c r="Y124" s="5">
        <v>4.15967</v>
      </c>
      <c r="Z124" s="5" t="s">
        <v>188</v>
      </c>
      <c r="AA124" s="5">
        <v>122.637</v>
      </c>
      <c r="AB124" s="5">
        <v>0.709</v>
      </c>
      <c r="AC124" s="5">
        <v>1305.64</v>
      </c>
      <c r="AD124" s="5" t="s">
        <v>188</v>
      </c>
      <c r="AE124" s="5">
        <v>3.8</v>
      </c>
      <c r="AF124" s="5">
        <v>9.19773</v>
      </c>
      <c r="AG124" s="5" t="s">
        <v>188</v>
      </c>
      <c r="AH124" s="5">
        <v>2.41325</v>
      </c>
      <c r="AI124" s="5">
        <v>9.17891</v>
      </c>
      <c r="AJ124" s="5">
        <v>62.1217</v>
      </c>
      <c r="AK124" s="5">
        <v>1</v>
      </c>
      <c r="AL124" s="5">
        <v>3.56333</v>
      </c>
      <c r="AM124" s="5">
        <v>50.7373</v>
      </c>
      <c r="AN124" s="5">
        <v>3.75</v>
      </c>
      <c r="AO124" s="5">
        <v>1.81355</v>
      </c>
      <c r="AP124" s="5">
        <v>8.03616</v>
      </c>
      <c r="AQ124" s="5" t="s">
        <v>188</v>
      </c>
      <c r="AR124" s="5">
        <v>89.7489</v>
      </c>
      <c r="AS124" s="5">
        <v>10.4319</v>
      </c>
      <c r="AT124" s="5">
        <v>1.75063</v>
      </c>
      <c r="AU124" s="5">
        <v>45.35</v>
      </c>
      <c r="AV124" s="5">
        <v>6.25563</v>
      </c>
      <c r="AW124" s="5">
        <v>1.18334</v>
      </c>
      <c r="AX124" s="5">
        <v>0.70413</v>
      </c>
      <c r="AY124" s="5">
        <v>13.1096</v>
      </c>
      <c r="AZ124" s="5">
        <v>713.573</v>
      </c>
      <c r="BA124" s="5">
        <v>1.14592</v>
      </c>
      <c r="BB124" s="5"/>
      <c r="BC124" s="5"/>
      <c r="BD124" s="31"/>
      <c r="BE124" s="2">
        <v>13.7603</v>
      </c>
      <c r="BF124" s="2">
        <v>40.3399</v>
      </c>
      <c r="BG124" s="2">
        <v>5.94573</v>
      </c>
      <c r="BH124" s="2">
        <v>6.55957</v>
      </c>
      <c r="BI124" s="2">
        <v>1.95583</v>
      </c>
      <c r="BJ124" s="2">
        <v>340.75</v>
      </c>
      <c r="BK124" s="2">
        <v>0.787564</v>
      </c>
      <c r="BL124" s="2">
        <v>1936.27</v>
      </c>
      <c r="BM124" s="2">
        <v>40.3399</v>
      </c>
      <c r="BN124" s="2">
        <v>2.20371</v>
      </c>
      <c r="BO124" s="2">
        <v>166.386</v>
      </c>
    </row>
    <row r="125" spans="1:67" ht="12.75">
      <c r="A125" s="10" t="s">
        <v>86</v>
      </c>
      <c r="B125" s="10"/>
      <c r="C125" s="5">
        <v>0.9995</v>
      </c>
      <c r="D125" s="5">
        <v>1.94704</v>
      </c>
      <c r="E125" s="5" t="s">
        <v>188</v>
      </c>
      <c r="F125" s="5" t="s">
        <v>188</v>
      </c>
      <c r="G125" s="5">
        <v>2.54943</v>
      </c>
      <c r="H125" s="5">
        <v>1.5461</v>
      </c>
      <c r="I125" s="5">
        <v>670.467</v>
      </c>
      <c r="J125" s="5">
        <v>8.27689</v>
      </c>
      <c r="K125" s="5">
        <v>2307.08</v>
      </c>
      <c r="L125" s="5">
        <v>331.203</v>
      </c>
      <c r="M125" s="5">
        <v>0.644495</v>
      </c>
      <c r="N125" s="5">
        <v>8.36509</v>
      </c>
      <c r="O125" s="5">
        <v>4.04333</v>
      </c>
      <c r="P125" s="5">
        <v>8.75</v>
      </c>
      <c r="Q125" s="5" t="s">
        <v>188</v>
      </c>
      <c r="R125" s="5" t="s">
        <v>188</v>
      </c>
      <c r="S125" s="5" t="s">
        <v>188</v>
      </c>
      <c r="T125" s="5" t="s">
        <v>188</v>
      </c>
      <c r="U125" s="5">
        <v>7.79867</v>
      </c>
      <c r="V125" s="5">
        <v>47.3047</v>
      </c>
      <c r="W125" s="5">
        <v>9614.1</v>
      </c>
      <c r="X125" s="5" t="s">
        <v>188</v>
      </c>
      <c r="Y125" s="5">
        <v>4.25127</v>
      </c>
      <c r="Z125" s="5" t="s">
        <v>188</v>
      </c>
      <c r="AA125" s="5">
        <v>121.744</v>
      </c>
      <c r="AB125" s="5">
        <v>0.709</v>
      </c>
      <c r="AC125" s="5">
        <v>1294.27</v>
      </c>
      <c r="AD125" s="5" t="s">
        <v>188</v>
      </c>
      <c r="AE125" s="5">
        <v>3.8</v>
      </c>
      <c r="AF125" s="5">
        <v>9.22207</v>
      </c>
      <c r="AG125" s="5" t="s">
        <v>188</v>
      </c>
      <c r="AH125" s="5">
        <v>2.38364</v>
      </c>
      <c r="AI125" s="5">
        <v>8.99699</v>
      </c>
      <c r="AJ125" s="5">
        <v>64.147</v>
      </c>
      <c r="AK125" s="5">
        <v>1</v>
      </c>
      <c r="AL125" s="5">
        <v>3.49467</v>
      </c>
      <c r="AM125" s="5">
        <v>52.154</v>
      </c>
      <c r="AN125" s="5">
        <v>3.75</v>
      </c>
      <c r="AO125" s="5">
        <v>1.77798</v>
      </c>
      <c r="AP125" s="5">
        <v>8.36682</v>
      </c>
      <c r="AQ125" s="5" t="s">
        <v>188</v>
      </c>
      <c r="AR125" s="5">
        <v>90.1219</v>
      </c>
      <c r="AS125" s="5">
        <v>10.5771</v>
      </c>
      <c r="AT125" s="5">
        <v>1.69219</v>
      </c>
      <c r="AU125" s="5">
        <v>44.906</v>
      </c>
      <c r="AV125" s="5">
        <v>6.1522</v>
      </c>
      <c r="AW125" s="5">
        <v>1.39789</v>
      </c>
      <c r="AX125" s="5">
        <v>0.695663</v>
      </c>
      <c r="AY125" s="5">
        <v>13.5254</v>
      </c>
      <c r="AZ125" s="5">
        <v>731.92</v>
      </c>
      <c r="BA125" s="5">
        <v>1.12359</v>
      </c>
      <c r="BB125" s="5"/>
      <c r="BC125" s="5"/>
      <c r="BD125" s="31"/>
      <c r="BE125" s="2">
        <v>13.7603</v>
      </c>
      <c r="BF125" s="2">
        <v>40.3399</v>
      </c>
      <c r="BG125" s="2">
        <v>5.94573</v>
      </c>
      <c r="BH125" s="2">
        <v>6.55957</v>
      </c>
      <c r="BI125" s="2">
        <v>1.95583</v>
      </c>
      <c r="BJ125" s="2">
        <v>340.75</v>
      </c>
      <c r="BK125" s="2">
        <v>0.787564</v>
      </c>
      <c r="BL125" s="2">
        <v>1936.27</v>
      </c>
      <c r="BM125" s="2">
        <v>40.3399</v>
      </c>
      <c r="BN125" s="2">
        <v>2.20371</v>
      </c>
      <c r="BO125" s="2">
        <v>166.386</v>
      </c>
    </row>
    <row r="126" spans="1:67" ht="12.75">
      <c r="A126" s="10" t="s">
        <v>87</v>
      </c>
      <c r="B126" s="10"/>
      <c r="C126" s="5">
        <v>0.9995</v>
      </c>
      <c r="D126" s="5">
        <v>1.95358</v>
      </c>
      <c r="E126" s="5" t="s">
        <v>188</v>
      </c>
      <c r="F126" s="5" t="s">
        <v>188</v>
      </c>
      <c r="G126" s="5">
        <v>2.54867</v>
      </c>
      <c r="H126" s="5">
        <v>1.58036</v>
      </c>
      <c r="I126" s="5">
        <v>688.88</v>
      </c>
      <c r="J126" s="5">
        <v>8.27685</v>
      </c>
      <c r="K126" s="5">
        <v>2313.08</v>
      </c>
      <c r="L126" s="5">
        <v>338.11</v>
      </c>
      <c r="M126" s="5">
        <v>0.641164</v>
      </c>
      <c r="N126" s="5">
        <v>8.30663</v>
      </c>
      <c r="O126" s="5">
        <v>4.21167</v>
      </c>
      <c r="P126" s="5">
        <v>8.75</v>
      </c>
      <c r="Q126" s="5" t="s">
        <v>188</v>
      </c>
      <c r="R126" s="5" t="s">
        <v>188</v>
      </c>
      <c r="S126" s="5" t="s">
        <v>188</v>
      </c>
      <c r="T126" s="5" t="s">
        <v>188</v>
      </c>
      <c r="U126" s="5">
        <v>7.79933</v>
      </c>
      <c r="V126" s="5">
        <v>47.9783</v>
      </c>
      <c r="W126" s="5">
        <v>10407.9</v>
      </c>
      <c r="X126" s="5" t="s">
        <v>188</v>
      </c>
      <c r="Y126" s="5">
        <v>4.27647</v>
      </c>
      <c r="Z126" s="5" t="s">
        <v>188</v>
      </c>
      <c r="AA126" s="5">
        <v>123.649</v>
      </c>
      <c r="AB126" s="5">
        <v>0.708933</v>
      </c>
      <c r="AC126" s="5">
        <v>1292.25</v>
      </c>
      <c r="AD126" s="5" t="s">
        <v>188</v>
      </c>
      <c r="AE126" s="5">
        <v>3.8</v>
      </c>
      <c r="AF126" s="5">
        <v>9.25267</v>
      </c>
      <c r="AG126" s="5" t="s">
        <v>188</v>
      </c>
      <c r="AH126" s="5">
        <v>2.40706</v>
      </c>
      <c r="AI126" s="5">
        <v>8.90102</v>
      </c>
      <c r="AJ126" s="5">
        <v>61.6784</v>
      </c>
      <c r="AK126" s="5">
        <v>1</v>
      </c>
      <c r="AL126" s="5">
        <v>3.445</v>
      </c>
      <c r="AM126" s="5">
        <v>51.8373</v>
      </c>
      <c r="AN126" s="5">
        <v>3.75</v>
      </c>
      <c r="AO126" s="5">
        <v>1.82523</v>
      </c>
      <c r="AP126" s="5">
        <v>10.208</v>
      </c>
      <c r="AQ126" s="5" t="s">
        <v>188</v>
      </c>
      <c r="AR126" s="5">
        <v>92.1784</v>
      </c>
      <c r="AS126" s="5">
        <v>10.5684</v>
      </c>
      <c r="AT126" s="5">
        <v>1.64583</v>
      </c>
      <c r="AU126" s="5">
        <v>44.3013</v>
      </c>
      <c r="AV126" s="5">
        <v>6.23233</v>
      </c>
      <c r="AW126" s="5">
        <v>1.5242</v>
      </c>
      <c r="AX126" s="5">
        <v>0.693353</v>
      </c>
      <c r="AY126" s="5">
        <v>13.9958</v>
      </c>
      <c r="AZ126" s="5">
        <v>746.57</v>
      </c>
      <c r="BA126" s="5">
        <v>1.11686</v>
      </c>
      <c r="BB126" s="5"/>
      <c r="BC126" s="5"/>
      <c r="BD126" s="31"/>
      <c r="BE126" s="2">
        <v>13.7603</v>
      </c>
      <c r="BF126" s="2">
        <v>40.3399</v>
      </c>
      <c r="BG126" s="2">
        <v>5.94573</v>
      </c>
      <c r="BH126" s="2">
        <v>6.55957</v>
      </c>
      <c r="BI126" s="2">
        <v>1.95583</v>
      </c>
      <c r="BJ126" s="2">
        <v>340.75</v>
      </c>
      <c r="BK126" s="2">
        <v>0.787564</v>
      </c>
      <c r="BL126" s="2">
        <v>1936.27</v>
      </c>
      <c r="BM126" s="2">
        <v>40.3399</v>
      </c>
      <c r="BN126" s="2">
        <v>2.20371</v>
      </c>
      <c r="BO126" s="2">
        <v>166.386</v>
      </c>
    </row>
    <row r="127" spans="1:67" ht="12.75">
      <c r="A127" s="10" t="s">
        <v>88</v>
      </c>
      <c r="B127" s="10"/>
      <c r="C127" s="5">
        <v>1.91176</v>
      </c>
      <c r="D127" s="5">
        <v>1.93014</v>
      </c>
      <c r="E127" s="5" t="s">
        <v>188</v>
      </c>
      <c r="F127" s="5" t="s">
        <v>188</v>
      </c>
      <c r="G127" s="5">
        <v>2.38137</v>
      </c>
      <c r="H127" s="5">
        <v>1.59439</v>
      </c>
      <c r="I127" s="5">
        <v>669.793</v>
      </c>
      <c r="J127" s="5">
        <v>8.2768</v>
      </c>
      <c r="K127" s="5">
        <v>2281.61</v>
      </c>
      <c r="L127" s="5">
        <v>345.987</v>
      </c>
      <c r="M127" s="5">
        <v>0.656942</v>
      </c>
      <c r="N127" s="5">
        <v>8.48096</v>
      </c>
      <c r="O127" s="5">
        <v>4.49867</v>
      </c>
      <c r="P127" s="5">
        <v>8.75</v>
      </c>
      <c r="Q127" s="5" t="s">
        <v>188</v>
      </c>
      <c r="R127" s="5" t="s">
        <v>188</v>
      </c>
      <c r="S127" s="5" t="s">
        <v>188</v>
      </c>
      <c r="T127" s="5" t="s">
        <v>188</v>
      </c>
      <c r="U127" s="5">
        <v>7.799</v>
      </c>
      <c r="V127" s="5">
        <v>48.5889</v>
      </c>
      <c r="W127" s="5">
        <v>10157.8</v>
      </c>
      <c r="X127" s="5" t="s">
        <v>188</v>
      </c>
      <c r="Y127" s="5">
        <v>4.62117</v>
      </c>
      <c r="Z127" s="5" t="s">
        <v>188</v>
      </c>
      <c r="AA127" s="5">
        <v>132.46</v>
      </c>
      <c r="AB127" s="5">
        <v>0.708999</v>
      </c>
      <c r="AC127" s="5">
        <v>1319.86</v>
      </c>
      <c r="AD127" s="5" t="s">
        <v>188</v>
      </c>
      <c r="AE127" s="5">
        <v>3.8</v>
      </c>
      <c r="AF127" s="5">
        <v>9.11617</v>
      </c>
      <c r="AG127" s="5" t="s">
        <v>188</v>
      </c>
      <c r="AH127" s="5">
        <v>2.35284</v>
      </c>
      <c r="AI127" s="5">
        <v>8.90953</v>
      </c>
      <c r="AJ127" s="5">
        <v>60.353</v>
      </c>
      <c r="AK127" s="5">
        <v>1</v>
      </c>
      <c r="AL127" s="5">
        <v>3.46433</v>
      </c>
      <c r="AM127" s="5">
        <v>51.2525</v>
      </c>
      <c r="AN127" s="5">
        <v>3.75</v>
      </c>
      <c r="AO127" s="5">
        <v>1.83297</v>
      </c>
      <c r="AP127" s="5">
        <v>11.5258</v>
      </c>
      <c r="AQ127" s="5" t="s">
        <v>188</v>
      </c>
      <c r="AR127" s="5">
        <v>93.8535</v>
      </c>
      <c r="AS127" s="5">
        <v>10.4466</v>
      </c>
      <c r="AT127" s="5">
        <v>1.68059</v>
      </c>
      <c r="AU127" s="5">
        <v>43.7014</v>
      </c>
      <c r="AV127" s="5">
        <v>6.28873</v>
      </c>
      <c r="AW127" s="5">
        <v>1.35808</v>
      </c>
      <c r="AX127" s="5">
        <v>0.701417</v>
      </c>
      <c r="AY127" s="5">
        <v>14.7352</v>
      </c>
      <c r="AZ127" s="5">
        <v>864.327</v>
      </c>
      <c r="BA127" s="5">
        <v>1.14121</v>
      </c>
      <c r="BB127" s="5"/>
      <c r="BC127" s="5"/>
      <c r="BD127" s="31"/>
      <c r="BE127" s="2">
        <v>13.7603</v>
      </c>
      <c r="BF127" s="2">
        <v>40.3399</v>
      </c>
      <c r="BG127" s="2">
        <v>5.94573</v>
      </c>
      <c r="BH127" s="2">
        <v>6.55957</v>
      </c>
      <c r="BI127" s="2">
        <v>1.95583</v>
      </c>
      <c r="BJ127" s="2">
        <v>340.75</v>
      </c>
      <c r="BK127" s="2">
        <v>0.787564</v>
      </c>
      <c r="BL127" s="2">
        <v>1936.27</v>
      </c>
      <c r="BM127" s="2">
        <v>40.3399</v>
      </c>
      <c r="BN127" s="2">
        <v>2.20371</v>
      </c>
      <c r="BO127" s="2">
        <v>166.386</v>
      </c>
    </row>
    <row r="128" spans="1:67" ht="12.75">
      <c r="A128" s="10" t="s">
        <v>89</v>
      </c>
      <c r="B128" s="10"/>
      <c r="C128" s="5">
        <v>3.24832</v>
      </c>
      <c r="D128" s="5">
        <v>1.81419</v>
      </c>
      <c r="E128" s="5" t="s">
        <v>188</v>
      </c>
      <c r="F128" s="5" t="s">
        <v>188</v>
      </c>
      <c r="G128" s="5">
        <v>2.50493</v>
      </c>
      <c r="H128" s="5">
        <v>1.55423</v>
      </c>
      <c r="I128" s="5">
        <v>659.499</v>
      </c>
      <c r="J128" s="5">
        <v>8.27708</v>
      </c>
      <c r="K128" s="5">
        <v>2310.58</v>
      </c>
      <c r="L128" s="5">
        <v>354.883</v>
      </c>
      <c r="M128" s="5">
        <v>0.629251</v>
      </c>
      <c r="N128" s="5">
        <v>8.09541</v>
      </c>
      <c r="O128" s="5">
        <v>4.5</v>
      </c>
      <c r="P128" s="5">
        <v>8.75</v>
      </c>
      <c r="Q128" s="5" t="s">
        <v>188</v>
      </c>
      <c r="R128" s="5" t="s">
        <v>188</v>
      </c>
      <c r="S128" s="5" t="s">
        <v>188</v>
      </c>
      <c r="T128" s="5" t="s">
        <v>188</v>
      </c>
      <c r="U128" s="5">
        <v>7.799</v>
      </c>
      <c r="V128" s="5">
        <v>48.9602</v>
      </c>
      <c r="W128" s="5">
        <v>9076.6</v>
      </c>
      <c r="X128" s="5" t="s">
        <v>188</v>
      </c>
      <c r="Y128" s="5">
        <v>4.87987</v>
      </c>
      <c r="Z128" s="5" t="s">
        <v>188</v>
      </c>
      <c r="AA128" s="5">
        <v>127.051</v>
      </c>
      <c r="AB128" s="5">
        <v>0.709</v>
      </c>
      <c r="AC128" s="5">
        <v>1267.01</v>
      </c>
      <c r="AD128" s="5" t="s">
        <v>188</v>
      </c>
      <c r="AE128" s="5">
        <v>3.8</v>
      </c>
      <c r="AF128" s="5">
        <v>9.45313</v>
      </c>
      <c r="AG128" s="5" t="s">
        <v>188</v>
      </c>
      <c r="AH128" s="5">
        <v>2.15744</v>
      </c>
      <c r="AI128" s="5">
        <v>8.18353</v>
      </c>
      <c r="AJ128" s="5">
        <v>60.1219</v>
      </c>
      <c r="AK128" s="5">
        <v>1</v>
      </c>
      <c r="AL128" s="5">
        <v>3.457</v>
      </c>
      <c r="AM128" s="5">
        <v>50.4107</v>
      </c>
      <c r="AN128" s="5">
        <v>3.75</v>
      </c>
      <c r="AO128" s="5">
        <v>1.80396</v>
      </c>
      <c r="AP128" s="5">
        <v>10.455</v>
      </c>
      <c r="AQ128" s="5" t="s">
        <v>188</v>
      </c>
      <c r="AR128" s="5">
        <v>96.1035</v>
      </c>
      <c r="AS128" s="5">
        <v>9.98113</v>
      </c>
      <c r="AT128" s="5">
        <v>1.59428</v>
      </c>
      <c r="AU128" s="5">
        <v>42.7506</v>
      </c>
      <c r="AV128" s="5">
        <v>6.22693</v>
      </c>
      <c r="AW128" s="5">
        <v>1.41169</v>
      </c>
      <c r="AX128" s="5">
        <v>0.683803</v>
      </c>
      <c r="AY128" s="5">
        <v>17.0832</v>
      </c>
      <c r="AZ128" s="5">
        <v>1012.92</v>
      </c>
      <c r="BA128" s="5">
        <v>1.08886</v>
      </c>
      <c r="BB128" s="5"/>
      <c r="BC128" s="5"/>
      <c r="BD128" s="31"/>
      <c r="BE128" s="2">
        <v>13.7603</v>
      </c>
      <c r="BF128" s="2">
        <v>40.3399</v>
      </c>
      <c r="BG128" s="2">
        <v>5.94573</v>
      </c>
      <c r="BH128" s="2">
        <v>6.55957</v>
      </c>
      <c r="BI128" s="2">
        <v>1.95583</v>
      </c>
      <c r="BJ128" s="2">
        <v>340.75</v>
      </c>
      <c r="BK128" s="2">
        <v>0.787564</v>
      </c>
      <c r="BL128" s="2">
        <v>1936.27</v>
      </c>
      <c r="BM128" s="2">
        <v>40.3399</v>
      </c>
      <c r="BN128" s="2">
        <v>2.20371</v>
      </c>
      <c r="BO128" s="2">
        <v>166.386</v>
      </c>
    </row>
    <row r="129" spans="1:67" ht="12.75">
      <c r="A129" s="10" t="s">
        <v>90</v>
      </c>
      <c r="B129" s="10"/>
      <c r="C129" s="5">
        <v>3.58292</v>
      </c>
      <c r="D129" s="5">
        <v>1.82557</v>
      </c>
      <c r="E129" s="5" t="s">
        <v>188</v>
      </c>
      <c r="F129" s="5" t="s">
        <v>188</v>
      </c>
      <c r="G129" s="5">
        <v>3.12838</v>
      </c>
      <c r="H129" s="5">
        <v>1.56321</v>
      </c>
      <c r="I129" s="5">
        <v>708.537</v>
      </c>
      <c r="J129" s="5">
        <v>8.27682</v>
      </c>
      <c r="K129" s="5">
        <v>2633.1</v>
      </c>
      <c r="L129" s="5">
        <v>364.37</v>
      </c>
      <c r="M129" s="5">
        <v>0.584207</v>
      </c>
      <c r="N129" s="5">
        <v>7.55118</v>
      </c>
      <c r="O129" s="5">
        <v>4.5</v>
      </c>
      <c r="P129" s="5">
        <v>8.75</v>
      </c>
      <c r="Q129" s="5" t="s">
        <v>188</v>
      </c>
      <c r="R129" s="5" t="s">
        <v>188</v>
      </c>
      <c r="S129" s="5" t="s">
        <v>188</v>
      </c>
      <c r="T129" s="5" t="s">
        <v>188</v>
      </c>
      <c r="U129" s="5">
        <v>7.799</v>
      </c>
      <c r="V129" s="5">
        <v>48.5982</v>
      </c>
      <c r="W129" s="5">
        <v>8955.7</v>
      </c>
      <c r="X129" s="5" t="s">
        <v>188</v>
      </c>
      <c r="Y129" s="5">
        <v>4.72407</v>
      </c>
      <c r="Z129" s="5" t="s">
        <v>188</v>
      </c>
      <c r="AA129" s="5">
        <v>119.146</v>
      </c>
      <c r="AB129" s="5">
        <v>0.709</v>
      </c>
      <c r="AC129" s="5">
        <v>1197.65</v>
      </c>
      <c r="AD129" s="5" t="s">
        <v>188</v>
      </c>
      <c r="AE129" s="5">
        <v>3.8</v>
      </c>
      <c r="AF129" s="5">
        <v>9.8887</v>
      </c>
      <c r="AG129" s="5" t="s">
        <v>188</v>
      </c>
      <c r="AH129" s="5">
        <v>2.11963</v>
      </c>
      <c r="AI129" s="5">
        <v>7.52372</v>
      </c>
      <c r="AJ129" s="5">
        <v>59.6074</v>
      </c>
      <c r="AK129" s="5">
        <v>1</v>
      </c>
      <c r="AL129" s="5">
        <v>3.574</v>
      </c>
      <c r="AM129" s="5">
        <v>51.5062</v>
      </c>
      <c r="AN129" s="5">
        <v>3.75</v>
      </c>
      <c r="AO129" s="5">
        <v>1.75755</v>
      </c>
      <c r="AP129" s="5">
        <v>10.437</v>
      </c>
      <c r="AQ129" s="5" t="s">
        <v>188</v>
      </c>
      <c r="AR129" s="5">
        <v>96.1925</v>
      </c>
      <c r="AS129" s="5">
        <v>9.38562</v>
      </c>
      <c r="AT129" s="5">
        <v>1.48861</v>
      </c>
      <c r="AU129" s="5">
        <v>42.0182</v>
      </c>
      <c r="AV129" s="5">
        <v>6.1809</v>
      </c>
      <c r="AW129" s="5">
        <v>1.64528</v>
      </c>
      <c r="AX129" s="5">
        <v>0.64601</v>
      </c>
      <c r="AY129" s="5">
        <v>26.0941</v>
      </c>
      <c r="AZ129" s="5">
        <v>1386.7</v>
      </c>
      <c r="BA129" s="5">
        <v>1.01677</v>
      </c>
      <c r="BB129" s="5"/>
      <c r="BC129" s="5"/>
      <c r="BD129" s="31"/>
      <c r="BE129" s="2">
        <v>13.7603</v>
      </c>
      <c r="BF129" s="2">
        <v>40.3399</v>
      </c>
      <c r="BG129" s="2">
        <v>5.94573</v>
      </c>
      <c r="BH129" s="2">
        <v>6.55957</v>
      </c>
      <c r="BI129" s="2">
        <v>1.95583</v>
      </c>
      <c r="BJ129" s="2">
        <v>340.75</v>
      </c>
      <c r="BK129" s="2">
        <v>0.787564</v>
      </c>
      <c r="BL129" s="2">
        <v>1936.27</v>
      </c>
      <c r="BM129" s="2">
        <v>40.3399</v>
      </c>
      <c r="BN129" s="2">
        <v>2.20371</v>
      </c>
      <c r="BO129" s="2">
        <v>166.386</v>
      </c>
    </row>
    <row r="130" spans="1:67" ht="12.75">
      <c r="A130" s="10" t="s">
        <v>91</v>
      </c>
      <c r="B130" s="10"/>
      <c r="C130" s="5">
        <v>3.51002</v>
      </c>
      <c r="D130" s="5">
        <v>1.79235</v>
      </c>
      <c r="E130" s="5" t="s">
        <v>188</v>
      </c>
      <c r="F130" s="5" t="s">
        <v>188</v>
      </c>
      <c r="G130" s="5">
        <v>3.66862</v>
      </c>
      <c r="H130" s="5">
        <v>1.56544</v>
      </c>
      <c r="I130" s="5">
        <v>717.916</v>
      </c>
      <c r="J130" s="5">
        <v>8.27713</v>
      </c>
      <c r="K130" s="5">
        <v>2791.67</v>
      </c>
      <c r="L130" s="5">
        <v>374.03</v>
      </c>
      <c r="M130" s="5">
        <v>0.57224</v>
      </c>
      <c r="N130" s="5">
        <v>7.45131</v>
      </c>
      <c r="O130" s="5">
        <v>4.5</v>
      </c>
      <c r="P130" s="5">
        <v>8.75</v>
      </c>
      <c r="Q130" s="5" t="s">
        <v>188</v>
      </c>
      <c r="R130" s="5" t="s">
        <v>188</v>
      </c>
      <c r="S130" s="5" t="s">
        <v>188</v>
      </c>
      <c r="T130" s="5" t="s">
        <v>188</v>
      </c>
      <c r="U130" s="5">
        <v>7.79867</v>
      </c>
      <c r="V130" s="5">
        <v>48.294</v>
      </c>
      <c r="W130" s="5">
        <v>9054.67</v>
      </c>
      <c r="X130" s="5" t="s">
        <v>188</v>
      </c>
      <c r="Y130" s="5">
        <v>4.7262</v>
      </c>
      <c r="Z130" s="5" t="s">
        <v>188</v>
      </c>
      <c r="AA130" s="5">
        <v>122.895</v>
      </c>
      <c r="AB130" s="5">
        <v>0.709</v>
      </c>
      <c r="AC130" s="5">
        <v>1219.83</v>
      </c>
      <c r="AD130" s="5" t="s">
        <v>188</v>
      </c>
      <c r="AE130" s="5">
        <v>3.8</v>
      </c>
      <c r="AF130" s="5">
        <v>10.1658</v>
      </c>
      <c r="AG130" s="5" t="s">
        <v>188</v>
      </c>
      <c r="AH130" s="5">
        <v>2.01885</v>
      </c>
      <c r="AI130" s="5">
        <v>7.31833</v>
      </c>
      <c r="AJ130" s="5">
        <v>58.8129</v>
      </c>
      <c r="AK130" s="5">
        <v>1</v>
      </c>
      <c r="AL130" s="5">
        <v>3.57067</v>
      </c>
      <c r="AM130" s="5">
        <v>53.2449</v>
      </c>
      <c r="AN130" s="5">
        <v>3.75</v>
      </c>
      <c r="AO130" s="5">
        <v>1.76788</v>
      </c>
      <c r="AP130" s="5">
        <v>9.7452</v>
      </c>
      <c r="AQ130" s="5" t="s">
        <v>188</v>
      </c>
      <c r="AR130" s="5">
        <v>96.4987</v>
      </c>
      <c r="AS130" s="5">
        <v>9.13515</v>
      </c>
      <c r="AT130" s="5">
        <v>1.47094</v>
      </c>
      <c r="AU130" s="5">
        <v>43.3701</v>
      </c>
      <c r="AV130" s="5">
        <v>6.29817</v>
      </c>
      <c r="AW130" s="5">
        <v>1.61386</v>
      </c>
      <c r="AX130" s="5">
        <v>0.637663</v>
      </c>
      <c r="AY130" s="5">
        <v>27.1154</v>
      </c>
      <c r="AZ130" s="5">
        <v>1379.86</v>
      </c>
      <c r="BA130" s="5">
        <v>1.00336</v>
      </c>
      <c r="BB130" s="5"/>
      <c r="BC130" s="5"/>
      <c r="BD130" s="31"/>
      <c r="BE130" s="2">
        <v>13.7603</v>
      </c>
      <c r="BF130" s="2">
        <v>40.3399</v>
      </c>
      <c r="BG130" s="2">
        <v>5.94573</v>
      </c>
      <c r="BH130" s="2">
        <v>6.55957</v>
      </c>
      <c r="BI130" s="2">
        <v>1.95583</v>
      </c>
      <c r="BJ130" s="2">
        <v>340.75</v>
      </c>
      <c r="BK130" s="2">
        <v>0.787564</v>
      </c>
      <c r="BL130" s="2">
        <v>1936.27</v>
      </c>
      <c r="BM130" s="2">
        <v>40.3399</v>
      </c>
      <c r="BN130" s="2">
        <v>2.20371</v>
      </c>
      <c r="BO130" s="2">
        <v>166.386</v>
      </c>
    </row>
    <row r="131" spans="1:67" ht="12.75">
      <c r="A131" s="10" t="s">
        <v>92</v>
      </c>
      <c r="B131" s="10"/>
      <c r="C131" s="5">
        <v>3.11562</v>
      </c>
      <c r="D131" s="5">
        <v>1.68708</v>
      </c>
      <c r="E131" s="5" t="s">
        <v>188</v>
      </c>
      <c r="F131" s="5" t="s">
        <v>188</v>
      </c>
      <c r="G131" s="5">
        <v>3.4912</v>
      </c>
      <c r="H131" s="5">
        <v>1.50976</v>
      </c>
      <c r="I131" s="5">
        <v>736.99</v>
      </c>
      <c r="J131" s="5">
        <v>8.2771</v>
      </c>
      <c r="K131" s="5">
        <v>2941.29</v>
      </c>
      <c r="L131" s="5">
        <v>383.677</v>
      </c>
      <c r="M131" s="5">
        <v>0.540536</v>
      </c>
      <c r="N131" s="5">
        <v>6.92401</v>
      </c>
      <c r="O131" s="5">
        <v>5.2242</v>
      </c>
      <c r="P131" s="5">
        <v>8.75</v>
      </c>
      <c r="Q131" s="5" t="s">
        <v>188</v>
      </c>
      <c r="R131" s="5" t="s">
        <v>188</v>
      </c>
      <c r="S131" s="5" t="s">
        <v>188</v>
      </c>
      <c r="T131" s="5" t="s">
        <v>188</v>
      </c>
      <c r="U131" s="5">
        <v>7.79867</v>
      </c>
      <c r="V131" s="5">
        <v>47.7716</v>
      </c>
      <c r="W131" s="5">
        <v>8905.5</v>
      </c>
      <c r="X131" s="5" t="s">
        <v>188</v>
      </c>
      <c r="Y131" s="5">
        <v>4.82767</v>
      </c>
      <c r="Z131" s="5" t="s">
        <v>188</v>
      </c>
      <c r="AA131" s="5">
        <v>118.821</v>
      </c>
      <c r="AB131" s="5">
        <v>0.709</v>
      </c>
      <c r="AC131" s="5">
        <v>1202.33</v>
      </c>
      <c r="AD131" s="5" t="s">
        <v>188</v>
      </c>
      <c r="AE131" s="5">
        <v>3.8</v>
      </c>
      <c r="AF131" s="5">
        <v>10.8135</v>
      </c>
      <c r="AG131" s="5" t="s">
        <v>188</v>
      </c>
      <c r="AH131" s="5">
        <v>1.81998</v>
      </c>
      <c r="AI131" s="5">
        <v>7.05691</v>
      </c>
      <c r="AJ131" s="5">
        <v>58.0894</v>
      </c>
      <c r="AK131" s="5">
        <v>1</v>
      </c>
      <c r="AL131" s="5">
        <v>3.48567</v>
      </c>
      <c r="AM131" s="5">
        <v>54.0764</v>
      </c>
      <c r="AN131" s="5">
        <v>3.75</v>
      </c>
      <c r="AO131" s="5">
        <v>1.74457</v>
      </c>
      <c r="AP131" s="5">
        <v>8.34052</v>
      </c>
      <c r="AQ131" s="5" t="s">
        <v>188</v>
      </c>
      <c r="AR131" s="5">
        <v>96.8533</v>
      </c>
      <c r="AS131" s="5">
        <v>8.55548</v>
      </c>
      <c r="AT131" s="5">
        <v>1.36674</v>
      </c>
      <c r="AU131" s="5">
        <v>42.756</v>
      </c>
      <c r="AV131" s="5">
        <v>6.29677</v>
      </c>
      <c r="AW131" s="5">
        <v>1.6488</v>
      </c>
      <c r="AX131" s="5">
        <v>0.62397</v>
      </c>
      <c r="AY131" s="5">
        <v>28.3256</v>
      </c>
      <c r="AZ131" s="5">
        <v>1633.85</v>
      </c>
      <c r="BA131" s="5">
        <v>0.931837</v>
      </c>
      <c r="BB131" s="5"/>
      <c r="BC131" s="5"/>
      <c r="BD131" s="31"/>
      <c r="BE131" s="2">
        <v>13.7603</v>
      </c>
      <c r="BF131" s="2">
        <v>40.3399</v>
      </c>
      <c r="BG131" s="2">
        <v>5.94573</v>
      </c>
      <c r="BH131" s="2">
        <v>6.55957</v>
      </c>
      <c r="BI131" s="2">
        <v>1.95583</v>
      </c>
      <c r="BJ131" s="2">
        <v>340.75</v>
      </c>
      <c r="BK131" s="2">
        <v>0.787564</v>
      </c>
      <c r="BL131" s="2">
        <v>1936.27</v>
      </c>
      <c r="BM131" s="2">
        <v>40.3399</v>
      </c>
      <c r="BN131" s="2">
        <v>2.20371</v>
      </c>
      <c r="BO131" s="2">
        <v>166.386</v>
      </c>
    </row>
    <row r="132" spans="1:67" ht="12.75">
      <c r="A132" s="10" t="s">
        <v>93</v>
      </c>
      <c r="B132" s="10"/>
      <c r="C132" s="5">
        <v>2.79653</v>
      </c>
      <c r="D132" s="5">
        <v>1.56339</v>
      </c>
      <c r="E132" s="5" t="s">
        <v>188</v>
      </c>
      <c r="F132" s="5" t="s">
        <v>188</v>
      </c>
      <c r="G132" s="5">
        <v>2.98508</v>
      </c>
      <c r="H132" s="5">
        <v>1.39842</v>
      </c>
      <c r="I132" s="5">
        <v>710.338</v>
      </c>
      <c r="J132" s="5">
        <v>8.27704</v>
      </c>
      <c r="K132" s="5">
        <v>2870.77</v>
      </c>
      <c r="L132" s="5">
        <v>393.502</v>
      </c>
      <c r="M132" s="5">
        <v>0.517153</v>
      </c>
      <c r="N132" s="5">
        <v>6.54925</v>
      </c>
      <c r="O132" s="5">
        <v>5.9148</v>
      </c>
      <c r="P132" s="5">
        <v>8.75</v>
      </c>
      <c r="Q132" s="5" t="s">
        <v>188</v>
      </c>
      <c r="R132" s="5" t="s">
        <v>188</v>
      </c>
      <c r="S132" s="5" t="s">
        <v>188</v>
      </c>
      <c r="T132" s="5" t="s">
        <v>188</v>
      </c>
      <c r="U132" s="5">
        <v>7.79833</v>
      </c>
      <c r="V132" s="5">
        <v>47.0594</v>
      </c>
      <c r="W132" s="5">
        <v>8479.3</v>
      </c>
      <c r="X132" s="5" t="s">
        <v>188</v>
      </c>
      <c r="Y132" s="5">
        <v>4.49147</v>
      </c>
      <c r="Z132" s="5" t="s">
        <v>188</v>
      </c>
      <c r="AA132" s="5">
        <v>118.44</v>
      </c>
      <c r="AB132" s="5">
        <v>0.709</v>
      </c>
      <c r="AC132" s="5">
        <v>1207.88</v>
      </c>
      <c r="AD132" s="5" t="s">
        <v>188</v>
      </c>
      <c r="AE132" s="5">
        <v>3.8</v>
      </c>
      <c r="AF132" s="5">
        <v>10.4594</v>
      </c>
      <c r="AG132" s="5" t="s">
        <v>188</v>
      </c>
      <c r="AH132" s="5">
        <v>1.75784</v>
      </c>
      <c r="AI132" s="5">
        <v>7.00835</v>
      </c>
      <c r="AJ132" s="5">
        <v>57.7513</v>
      </c>
      <c r="AK132" s="5">
        <v>1</v>
      </c>
      <c r="AL132" s="5">
        <v>3.475</v>
      </c>
      <c r="AM132" s="5">
        <v>52.9044</v>
      </c>
      <c r="AN132" s="5">
        <v>3.75</v>
      </c>
      <c r="AO132" s="5">
        <v>1.74827</v>
      </c>
      <c r="AP132" s="5">
        <v>7.77293</v>
      </c>
      <c r="AQ132" s="5" t="s">
        <v>188</v>
      </c>
      <c r="AR132" s="5">
        <v>97.1413</v>
      </c>
      <c r="AS132" s="5">
        <v>8.05647</v>
      </c>
      <c r="AT132" s="5">
        <v>1.33729</v>
      </c>
      <c r="AU132" s="5">
        <v>42.1802</v>
      </c>
      <c r="AV132" s="5">
        <v>6.29433</v>
      </c>
      <c r="AW132" s="5">
        <v>1.51319</v>
      </c>
      <c r="AX132" s="5">
        <v>0.617913</v>
      </c>
      <c r="AY132" s="5">
        <v>28.203</v>
      </c>
      <c r="AZ132" s="5">
        <v>1598</v>
      </c>
      <c r="BA132" s="5">
        <v>0.88135</v>
      </c>
      <c r="BB132" s="5"/>
      <c r="BC132" s="5"/>
      <c r="BD132" s="31"/>
      <c r="BE132" s="2">
        <v>13.7603</v>
      </c>
      <c r="BF132" s="2">
        <v>40.3399</v>
      </c>
      <c r="BG132" s="2">
        <v>5.94573</v>
      </c>
      <c r="BH132" s="2">
        <v>6.55957</v>
      </c>
      <c r="BI132" s="2">
        <v>1.95583</v>
      </c>
      <c r="BJ132" s="2">
        <v>340.75</v>
      </c>
      <c r="BK132" s="2">
        <v>0.787564</v>
      </c>
      <c r="BL132" s="2">
        <v>1936.27</v>
      </c>
      <c r="BM132" s="2">
        <v>40.3399</v>
      </c>
      <c r="BN132" s="2">
        <v>2.20371</v>
      </c>
      <c r="BO132" s="2">
        <v>166.386</v>
      </c>
    </row>
    <row r="133" spans="1:67" ht="12.75">
      <c r="A133" s="10" t="s">
        <v>94</v>
      </c>
      <c r="B133" s="10"/>
      <c r="C133" s="5">
        <v>2.83375</v>
      </c>
      <c r="D133" s="5">
        <v>1.51956</v>
      </c>
      <c r="E133" s="5" t="s">
        <v>188</v>
      </c>
      <c r="F133" s="5" t="s">
        <v>188</v>
      </c>
      <c r="G133" s="5">
        <v>2.93423</v>
      </c>
      <c r="H133" s="5">
        <v>1.38028</v>
      </c>
      <c r="I133" s="5">
        <v>693.452</v>
      </c>
      <c r="J133" s="5">
        <v>8.27712</v>
      </c>
      <c r="K133" s="5">
        <v>2855.42</v>
      </c>
      <c r="L133" s="5">
        <v>403.623</v>
      </c>
      <c r="M133" s="5">
        <v>0.52089</v>
      </c>
      <c r="N133" s="5">
        <v>6.61184</v>
      </c>
      <c r="O133" s="5">
        <v>6.12483</v>
      </c>
      <c r="P133" s="5">
        <v>8.75</v>
      </c>
      <c r="Q133" s="5" t="s">
        <v>188</v>
      </c>
      <c r="R133" s="5" t="s">
        <v>188</v>
      </c>
      <c r="S133" s="5" t="s">
        <v>188</v>
      </c>
      <c r="T133" s="5" t="s">
        <v>188</v>
      </c>
      <c r="U133" s="5">
        <v>7.79367</v>
      </c>
      <c r="V133" s="5">
        <v>46.0032</v>
      </c>
      <c r="W133" s="5">
        <v>8441.27</v>
      </c>
      <c r="X133" s="5" t="s">
        <v>188</v>
      </c>
      <c r="Y133" s="5">
        <v>4.4526</v>
      </c>
      <c r="Z133" s="5" t="s">
        <v>188</v>
      </c>
      <c r="AA133" s="5">
        <v>117.569</v>
      </c>
      <c r="AB133" s="5">
        <v>0.709</v>
      </c>
      <c r="AC133" s="5">
        <v>1174.32</v>
      </c>
      <c r="AD133" s="5" t="s">
        <v>188</v>
      </c>
      <c r="AE133" s="5">
        <v>3.8</v>
      </c>
      <c r="AF133" s="5">
        <v>10.7005</v>
      </c>
      <c r="AG133" s="5" t="s">
        <v>188</v>
      </c>
      <c r="AH133" s="5">
        <v>1.71234</v>
      </c>
      <c r="AI133" s="5">
        <v>7.33667</v>
      </c>
      <c r="AJ133" s="5">
        <v>57.7761</v>
      </c>
      <c r="AK133" s="5">
        <v>1</v>
      </c>
      <c r="AL133" s="5">
        <v>3.47753</v>
      </c>
      <c r="AM133" s="5">
        <v>54.5762</v>
      </c>
      <c r="AN133" s="5">
        <v>3.75</v>
      </c>
      <c r="AO133" s="5">
        <v>1.75163</v>
      </c>
      <c r="AP133" s="5">
        <v>7.41833</v>
      </c>
      <c r="AQ133" s="5" t="s">
        <v>188</v>
      </c>
      <c r="AR133" s="5">
        <v>96.5214</v>
      </c>
      <c r="AS133" s="5">
        <v>8.15338</v>
      </c>
      <c r="AT133" s="5">
        <v>1.37503</v>
      </c>
      <c r="AU133" s="5">
        <v>41.269</v>
      </c>
      <c r="AV133" s="5">
        <v>6.29033</v>
      </c>
      <c r="AW133" s="5">
        <v>1.39672</v>
      </c>
      <c r="AX133" s="5">
        <v>0.62131</v>
      </c>
      <c r="AY133" s="5">
        <v>27.5257</v>
      </c>
      <c r="AZ133" s="5">
        <v>1598</v>
      </c>
      <c r="BA133" s="5">
        <v>0.88967</v>
      </c>
      <c r="BB133" s="5"/>
      <c r="BC133" s="5"/>
      <c r="BD133" s="31"/>
      <c r="BE133" s="2">
        <v>13.7603</v>
      </c>
      <c r="BF133" s="2">
        <v>40.3399</v>
      </c>
      <c r="BG133" s="2">
        <v>5.94573</v>
      </c>
      <c r="BH133" s="2">
        <v>6.55957</v>
      </c>
      <c r="BI133" s="2">
        <v>1.95583</v>
      </c>
      <c r="BJ133" s="2">
        <v>340.75</v>
      </c>
      <c r="BK133" s="2">
        <v>0.787564</v>
      </c>
      <c r="BL133" s="2">
        <v>1936.27</v>
      </c>
      <c r="BM133" s="2">
        <v>40.3399</v>
      </c>
      <c r="BN133" s="2">
        <v>2.20371</v>
      </c>
      <c r="BO133" s="2">
        <v>166.386</v>
      </c>
    </row>
    <row r="134" spans="1:67" ht="12.75">
      <c r="A134" s="10" t="s">
        <v>95</v>
      </c>
      <c r="B134" s="10"/>
      <c r="C134" s="5">
        <v>2.85662</v>
      </c>
      <c r="D134" s="5">
        <v>1.39763</v>
      </c>
      <c r="E134" s="5" t="s">
        <v>188</v>
      </c>
      <c r="F134" s="5" t="s">
        <v>188</v>
      </c>
      <c r="G134" s="5">
        <v>2.89783</v>
      </c>
      <c r="H134" s="5">
        <v>1.31575</v>
      </c>
      <c r="I134" s="5">
        <v>624.95</v>
      </c>
      <c r="J134" s="5">
        <v>8.2769</v>
      </c>
      <c r="K134" s="5">
        <v>2843.13</v>
      </c>
      <c r="L134" s="5">
        <v>413.847</v>
      </c>
      <c r="M134" s="5">
        <v>0.491194</v>
      </c>
      <c r="N134" s="5">
        <v>6.2656</v>
      </c>
      <c r="O134" s="5">
        <v>6.13967</v>
      </c>
      <c r="P134" s="5">
        <v>8.75</v>
      </c>
      <c r="Q134" s="5" t="s">
        <v>188</v>
      </c>
      <c r="R134" s="5" t="s">
        <v>188</v>
      </c>
      <c r="S134" s="5" t="s">
        <v>188</v>
      </c>
      <c r="T134" s="5" t="s">
        <v>188</v>
      </c>
      <c r="U134" s="5">
        <v>7.75633</v>
      </c>
      <c r="V134" s="5">
        <v>45.499</v>
      </c>
      <c r="W134" s="5">
        <v>8482.47</v>
      </c>
      <c r="X134" s="5" t="s">
        <v>188</v>
      </c>
      <c r="Y134" s="5">
        <v>4.4448</v>
      </c>
      <c r="Z134" s="5" t="s">
        <v>188</v>
      </c>
      <c r="AA134" s="5">
        <v>108.904</v>
      </c>
      <c r="AB134" s="5">
        <v>0.709</v>
      </c>
      <c r="AC134" s="5">
        <v>1181.92</v>
      </c>
      <c r="AD134" s="5" t="s">
        <v>188</v>
      </c>
      <c r="AE134" s="5">
        <v>3.8</v>
      </c>
      <c r="AF134" s="5">
        <v>11.1826</v>
      </c>
      <c r="AG134" s="5" t="s">
        <v>188</v>
      </c>
      <c r="AH134" s="5">
        <v>1.59824</v>
      </c>
      <c r="AI134" s="5">
        <v>6.91894</v>
      </c>
      <c r="AJ134" s="5">
        <v>57.3913</v>
      </c>
      <c r="AK134" s="5">
        <v>1</v>
      </c>
      <c r="AL134" s="5">
        <v>3.47567</v>
      </c>
      <c r="AM134" s="5">
        <v>55.2563</v>
      </c>
      <c r="AN134" s="5">
        <v>3.75</v>
      </c>
      <c r="AO134" s="5">
        <v>1.72427</v>
      </c>
      <c r="AP134" s="5">
        <v>6.72721</v>
      </c>
      <c r="AQ134" s="5" t="s">
        <v>188</v>
      </c>
      <c r="AR134" s="5">
        <v>95.5678</v>
      </c>
      <c r="AS134" s="5">
        <v>7.57989</v>
      </c>
      <c r="AT134" s="5">
        <v>1.30754</v>
      </c>
      <c r="AU134" s="5">
        <v>39.7333</v>
      </c>
      <c r="AV134" s="5">
        <v>6.29897</v>
      </c>
      <c r="AW134" s="5">
        <v>1.44483</v>
      </c>
      <c r="AX134" s="5">
        <v>0.586697</v>
      </c>
      <c r="AY134" s="5">
        <v>28.7805</v>
      </c>
      <c r="AZ134" s="5">
        <v>1598</v>
      </c>
      <c r="BA134" s="5">
        <v>0.84128</v>
      </c>
      <c r="BB134" s="5"/>
      <c r="BC134" s="5"/>
      <c r="BD134" s="31"/>
      <c r="BE134" s="2">
        <v>13.7603</v>
      </c>
      <c r="BF134" s="2">
        <v>40.3399</v>
      </c>
      <c r="BG134" s="2">
        <v>5.94573</v>
      </c>
      <c r="BH134" s="2">
        <v>6.55957</v>
      </c>
      <c r="BI134" s="2">
        <v>1.95583</v>
      </c>
      <c r="BJ134" s="2">
        <v>340.75</v>
      </c>
      <c r="BK134" s="2">
        <v>0.787564</v>
      </c>
      <c r="BL134" s="2">
        <v>1936.27</v>
      </c>
      <c r="BM134" s="2">
        <v>40.3399</v>
      </c>
      <c r="BN134" s="2">
        <v>2.20371</v>
      </c>
      <c r="BO134" s="2">
        <v>166.386</v>
      </c>
    </row>
    <row r="135" spans="1:67" ht="12.75">
      <c r="A135" s="8" t="s">
        <v>177</v>
      </c>
      <c r="C135" s="5">
        <v>2.8876</v>
      </c>
      <c r="D135" s="5">
        <v>1.30668</v>
      </c>
      <c r="E135" s="5" t="s">
        <v>188</v>
      </c>
      <c r="F135" s="5" t="s">
        <v>188</v>
      </c>
      <c r="G135" s="5">
        <v>2.89507</v>
      </c>
      <c r="H135" s="5">
        <v>1.31777</v>
      </c>
      <c r="I135" s="5">
        <v>586.868</v>
      </c>
      <c r="J135" s="5">
        <v>8.27708</v>
      </c>
      <c r="K135" s="5">
        <v>2712.71</v>
      </c>
      <c r="L135" s="5">
        <v>423.207</v>
      </c>
      <c r="M135" s="5">
        <v>0.4685</v>
      </c>
      <c r="N135" s="5">
        <v>5.95788</v>
      </c>
      <c r="O135" s="5">
        <v>6.16713</v>
      </c>
      <c r="P135" s="5">
        <v>8.75</v>
      </c>
      <c r="Q135" s="5" t="s">
        <v>188</v>
      </c>
      <c r="R135" s="5" t="s">
        <v>188</v>
      </c>
      <c r="S135" s="5" t="s">
        <v>188</v>
      </c>
      <c r="T135" s="5" t="s">
        <v>188</v>
      </c>
      <c r="U135" s="5">
        <v>7.777</v>
      </c>
      <c r="V135" s="5">
        <v>45.248</v>
      </c>
      <c r="W135" s="5">
        <v>8469.6</v>
      </c>
      <c r="X135" s="5" t="s">
        <v>188</v>
      </c>
      <c r="Y135" s="5">
        <v>4.46343</v>
      </c>
      <c r="Z135" s="5" t="s">
        <v>188</v>
      </c>
      <c r="AA135" s="5">
        <v>107.228</v>
      </c>
      <c r="AB135" s="5">
        <v>0.709</v>
      </c>
      <c r="AC135" s="5">
        <v>1171.18</v>
      </c>
      <c r="AD135" s="5" t="s">
        <v>188</v>
      </c>
      <c r="AE135" s="5">
        <v>3.8</v>
      </c>
      <c r="AF135" s="5">
        <v>10.9807</v>
      </c>
      <c r="AG135" s="5" t="s">
        <v>188</v>
      </c>
      <c r="AH135" s="5">
        <v>1.48147</v>
      </c>
      <c r="AI135" s="5">
        <v>6.90667</v>
      </c>
      <c r="AJ135" s="5">
        <v>57.4161</v>
      </c>
      <c r="AK135" s="5">
        <v>1</v>
      </c>
      <c r="AL135" s="5">
        <v>3.47233</v>
      </c>
      <c r="AM135" s="5">
        <v>55.9662</v>
      </c>
      <c r="AN135" s="5">
        <v>3.75</v>
      </c>
      <c r="AO135" s="5">
        <v>1.69483</v>
      </c>
      <c r="AP135" s="5">
        <v>6.79425</v>
      </c>
      <c r="AQ135" s="5" t="s">
        <v>188</v>
      </c>
      <c r="AR135" s="5">
        <v>97.9684</v>
      </c>
      <c r="AS135" s="5">
        <v>7.34445</v>
      </c>
      <c r="AT135" s="5">
        <v>1.25441</v>
      </c>
      <c r="AU135" s="5">
        <v>39.1662</v>
      </c>
      <c r="AV135" s="5">
        <v>6.29977</v>
      </c>
      <c r="AW135" s="5">
        <v>1.33162</v>
      </c>
      <c r="AX135" s="5">
        <v>0.543917</v>
      </c>
      <c r="AY135" s="5">
        <v>29.5286</v>
      </c>
      <c r="AZ135" s="5">
        <v>1811.33</v>
      </c>
      <c r="BA135" s="5">
        <v>0.79977</v>
      </c>
      <c r="BB135" s="5"/>
      <c r="BC135" s="5"/>
      <c r="BD135" s="31"/>
      <c r="BE135" s="2">
        <v>13.7603</v>
      </c>
      <c r="BF135" s="2">
        <v>40.3399</v>
      </c>
      <c r="BG135" s="2">
        <v>5.94573</v>
      </c>
      <c r="BH135" s="2">
        <v>6.55957</v>
      </c>
      <c r="BI135" s="2">
        <v>1.95583</v>
      </c>
      <c r="BJ135" s="2">
        <v>340.75</v>
      </c>
      <c r="BK135" s="2">
        <v>0.787564</v>
      </c>
      <c r="BL135" s="2">
        <v>1936.27</v>
      </c>
      <c r="BM135" s="2">
        <v>40.3399</v>
      </c>
      <c r="BN135" s="2">
        <v>2.20371</v>
      </c>
      <c r="BO135" s="2">
        <v>166.386</v>
      </c>
    </row>
    <row r="136" spans="1:67" ht="12.75">
      <c r="A136" s="8" t="s">
        <v>178</v>
      </c>
      <c r="C136" s="5">
        <v>2.88507</v>
      </c>
      <c r="D136" s="5">
        <v>1.39965</v>
      </c>
      <c r="E136" s="5" t="s">
        <v>188</v>
      </c>
      <c r="F136" s="5" t="s">
        <v>188</v>
      </c>
      <c r="G136" s="5">
        <v>3.04438</v>
      </c>
      <c r="H136" s="5">
        <v>1.36034</v>
      </c>
      <c r="I136" s="5">
        <v>629.044</v>
      </c>
      <c r="J136" s="5">
        <v>8.27688</v>
      </c>
      <c r="K136" s="5">
        <v>2690.78</v>
      </c>
      <c r="L136" s="5">
        <v>432.647</v>
      </c>
      <c r="M136" s="5">
        <v>0.486036</v>
      </c>
      <c r="N136" s="5">
        <v>6.18007</v>
      </c>
      <c r="O136" s="5">
        <v>6.1887</v>
      </c>
      <c r="P136" s="5">
        <v>8.75</v>
      </c>
      <c r="Q136" s="5" t="s">
        <v>188</v>
      </c>
      <c r="R136" s="5" t="s">
        <v>188</v>
      </c>
      <c r="S136" s="5" t="s">
        <v>188</v>
      </c>
      <c r="T136" s="5" t="s">
        <v>188</v>
      </c>
      <c r="U136" s="5">
        <v>7.796</v>
      </c>
      <c r="V136" s="5">
        <v>44.8962</v>
      </c>
      <c r="W136" s="5">
        <v>9001.43</v>
      </c>
      <c r="X136" s="5" t="s">
        <v>188</v>
      </c>
      <c r="Y136" s="5">
        <v>4.55477</v>
      </c>
      <c r="Z136" s="5" t="s">
        <v>188</v>
      </c>
      <c r="AA136" s="5">
        <v>109.748</v>
      </c>
      <c r="AB136" s="5">
        <v>0.709</v>
      </c>
      <c r="AC136" s="5">
        <v>1162.29</v>
      </c>
      <c r="AD136" s="5" t="s">
        <v>188</v>
      </c>
      <c r="AE136" s="5">
        <v>3.8</v>
      </c>
      <c r="AF136" s="5">
        <v>11.3815</v>
      </c>
      <c r="AG136" s="5" t="s">
        <v>188</v>
      </c>
      <c r="AH136" s="5">
        <v>1.59037</v>
      </c>
      <c r="AI136" s="5">
        <v>6.86</v>
      </c>
      <c r="AJ136" s="5">
        <v>57.6687</v>
      </c>
      <c r="AK136" s="5">
        <v>1</v>
      </c>
      <c r="AL136" s="5">
        <v>3.47813</v>
      </c>
      <c r="AM136" s="5">
        <v>55.9113</v>
      </c>
      <c r="AN136" s="5">
        <v>3.75</v>
      </c>
      <c r="AO136" s="5">
        <v>1.70185</v>
      </c>
      <c r="AP136" s="5">
        <v>6.61076</v>
      </c>
      <c r="AQ136" s="5" t="s">
        <v>188</v>
      </c>
      <c r="AR136" s="5">
        <v>99.2141</v>
      </c>
      <c r="AS136" s="5">
        <v>7.59451</v>
      </c>
      <c r="AT136" s="5">
        <v>1.27803</v>
      </c>
      <c r="AU136" s="5">
        <v>40.2207</v>
      </c>
      <c r="AV136" s="5">
        <v>6.29783</v>
      </c>
      <c r="AW136" s="5">
        <v>1.45216</v>
      </c>
      <c r="AX136" s="5">
        <v>0.554003</v>
      </c>
      <c r="AY136" s="5">
        <v>29.7169</v>
      </c>
      <c r="AZ136" s="5">
        <v>1918</v>
      </c>
      <c r="BA136" s="5">
        <v>0.830517</v>
      </c>
      <c r="BB136" s="5"/>
      <c r="BC136" s="5"/>
      <c r="BD136" s="31"/>
      <c r="BE136" s="2">
        <v>13.7603</v>
      </c>
      <c r="BF136" s="2">
        <v>40.3399</v>
      </c>
      <c r="BG136" s="2">
        <v>5.94573</v>
      </c>
      <c r="BH136" s="2">
        <v>6.55957</v>
      </c>
      <c r="BI136" s="2">
        <v>1.95583</v>
      </c>
      <c r="BJ136" s="2">
        <v>340.75</v>
      </c>
      <c r="BK136" s="2">
        <v>0.787564</v>
      </c>
      <c r="BL136" s="2">
        <v>1936.27</v>
      </c>
      <c r="BM136" s="2">
        <v>40.3399</v>
      </c>
      <c r="BN136" s="2">
        <v>2.20371</v>
      </c>
      <c r="BO136" s="2">
        <v>166.386</v>
      </c>
    </row>
    <row r="137" spans="1:67" ht="12.75">
      <c r="A137" s="8" t="s">
        <v>179</v>
      </c>
      <c r="C137" s="5">
        <v>2.97593</v>
      </c>
      <c r="D137" s="5">
        <v>1.41012</v>
      </c>
      <c r="E137" s="5" t="s">
        <v>188</v>
      </c>
      <c r="F137" s="5" t="s">
        <v>188</v>
      </c>
      <c r="G137" s="5">
        <v>2.97614</v>
      </c>
      <c r="H137" s="5">
        <v>1.3078</v>
      </c>
      <c r="I137" s="5">
        <v>628.173</v>
      </c>
      <c r="J137" s="5">
        <v>8.27673</v>
      </c>
      <c r="K137" s="5">
        <v>2601.69</v>
      </c>
      <c r="L137" s="5">
        <v>442.58</v>
      </c>
      <c r="M137" s="5">
        <v>0.473767</v>
      </c>
      <c r="N137" s="5">
        <v>6.08557</v>
      </c>
      <c r="O137" s="5">
        <v>6.2071</v>
      </c>
      <c r="P137" s="5">
        <v>8.75</v>
      </c>
      <c r="Q137" s="5" t="s">
        <v>188</v>
      </c>
      <c r="R137" s="5" t="s">
        <v>188</v>
      </c>
      <c r="S137" s="5" t="s">
        <v>188</v>
      </c>
      <c r="T137" s="5" t="s">
        <v>188</v>
      </c>
      <c r="U137" s="5">
        <v>7.79933</v>
      </c>
      <c r="V137" s="5">
        <v>46.1592</v>
      </c>
      <c r="W137" s="5">
        <v>9156.17</v>
      </c>
      <c r="X137" s="5" t="s">
        <v>188</v>
      </c>
      <c r="Y137" s="5">
        <v>4.50753</v>
      </c>
      <c r="Z137" s="5" t="s">
        <v>188</v>
      </c>
      <c r="AA137" s="5">
        <v>109.909</v>
      </c>
      <c r="AB137" s="5">
        <v>0.709</v>
      </c>
      <c r="AC137" s="5">
        <v>1154.7</v>
      </c>
      <c r="AD137" s="5" t="s">
        <v>188</v>
      </c>
      <c r="AE137" s="5">
        <v>3.8</v>
      </c>
      <c r="AF137" s="5">
        <v>11.4517</v>
      </c>
      <c r="AG137" s="5" t="s">
        <v>188</v>
      </c>
      <c r="AH137" s="5">
        <v>1.53102</v>
      </c>
      <c r="AI137" s="5">
        <v>6.86333</v>
      </c>
      <c r="AJ137" s="5">
        <v>58.5762</v>
      </c>
      <c r="AK137" s="5">
        <v>1</v>
      </c>
      <c r="AL137" s="5">
        <v>3.39813</v>
      </c>
      <c r="AM137" s="5">
        <v>56</v>
      </c>
      <c r="AN137" s="5">
        <v>3.75</v>
      </c>
      <c r="AO137" s="5">
        <v>1.70746</v>
      </c>
      <c r="AP137" s="5">
        <v>6.38085</v>
      </c>
      <c r="AQ137" s="5" t="s">
        <v>188</v>
      </c>
      <c r="AR137" s="5">
        <v>103.165</v>
      </c>
      <c r="AS137" s="5">
        <v>7.49511</v>
      </c>
      <c r="AT137" s="5">
        <v>1.25731</v>
      </c>
      <c r="AU137" s="5">
        <v>41.2531</v>
      </c>
      <c r="AV137" s="5">
        <v>6.29873</v>
      </c>
      <c r="AW137" s="5">
        <v>1.47526</v>
      </c>
      <c r="AX137" s="5">
        <v>0.55018</v>
      </c>
      <c r="AY137" s="5">
        <v>28.7665</v>
      </c>
      <c r="AZ137" s="5">
        <v>1918</v>
      </c>
      <c r="BA137" s="5">
        <v>0.818413</v>
      </c>
      <c r="BB137" s="5"/>
      <c r="BC137" s="5"/>
      <c r="BD137" s="31"/>
      <c r="BE137" s="2">
        <v>13.7603</v>
      </c>
      <c r="BF137" s="2">
        <v>40.3399</v>
      </c>
      <c r="BG137" s="2">
        <v>5.94573</v>
      </c>
      <c r="BH137" s="2">
        <v>6.55957</v>
      </c>
      <c r="BI137" s="2">
        <v>1.95583</v>
      </c>
      <c r="BJ137" s="2">
        <v>340.75</v>
      </c>
      <c r="BK137" s="2">
        <v>0.787564</v>
      </c>
      <c r="BL137" s="2">
        <v>1936.27</v>
      </c>
      <c r="BM137" s="2">
        <v>40.3399</v>
      </c>
      <c r="BN137" s="2">
        <v>2.20371</v>
      </c>
      <c r="BO137" s="2">
        <v>166.386</v>
      </c>
    </row>
    <row r="138" spans="1:67" ht="12.75">
      <c r="A138" s="8" t="s">
        <v>180</v>
      </c>
      <c r="C138" s="5">
        <v>2.9446</v>
      </c>
      <c r="D138" s="5">
        <v>1.32256</v>
      </c>
      <c r="E138" s="5" t="s">
        <v>188</v>
      </c>
      <c r="F138" s="5" t="s">
        <v>188</v>
      </c>
      <c r="G138" s="5">
        <v>2.78489</v>
      </c>
      <c r="H138" s="5">
        <v>1.21817</v>
      </c>
      <c r="I138" s="5">
        <v>593.39</v>
      </c>
      <c r="J138" s="5">
        <v>8.27651</v>
      </c>
      <c r="K138" s="5">
        <v>2509.27</v>
      </c>
      <c r="L138" s="5">
        <v>453.307</v>
      </c>
      <c r="M138" s="5">
        <v>0.4461</v>
      </c>
      <c r="N138" s="5">
        <v>5.7407</v>
      </c>
      <c r="O138" s="5">
        <v>6.22203</v>
      </c>
      <c r="P138" s="5">
        <v>8.75</v>
      </c>
      <c r="Q138" s="5" t="s">
        <v>188</v>
      </c>
      <c r="R138" s="5" t="s">
        <v>188</v>
      </c>
      <c r="S138" s="5" t="s">
        <v>188</v>
      </c>
      <c r="T138" s="5" t="s">
        <v>188</v>
      </c>
      <c r="U138" s="5">
        <v>7.77967</v>
      </c>
      <c r="V138" s="5">
        <v>44.9624</v>
      </c>
      <c r="W138" s="5">
        <v>9128.2</v>
      </c>
      <c r="X138" s="5" t="s">
        <v>188</v>
      </c>
      <c r="Y138" s="5">
        <v>4.4022</v>
      </c>
      <c r="Z138" s="5" t="s">
        <v>188</v>
      </c>
      <c r="AA138" s="5">
        <v>105.886</v>
      </c>
      <c r="AB138" s="5">
        <v>0.709</v>
      </c>
      <c r="AC138" s="5">
        <v>1093.12</v>
      </c>
      <c r="AD138" s="5" t="s">
        <v>188</v>
      </c>
      <c r="AE138" s="5">
        <v>3.8</v>
      </c>
      <c r="AF138" s="5">
        <v>11.3301</v>
      </c>
      <c r="AG138" s="5" t="s">
        <v>188</v>
      </c>
      <c r="AH138" s="5">
        <v>1.43186</v>
      </c>
      <c r="AI138" s="5">
        <v>6.33333</v>
      </c>
      <c r="AJ138" s="5">
        <v>59.3705</v>
      </c>
      <c r="AK138" s="5">
        <v>1</v>
      </c>
      <c r="AL138" s="5">
        <v>3.3041</v>
      </c>
      <c r="AM138" s="5">
        <v>56.2821</v>
      </c>
      <c r="AN138" s="5">
        <v>3.75</v>
      </c>
      <c r="AO138" s="5">
        <v>1.65677</v>
      </c>
      <c r="AP138" s="5">
        <v>6.05291</v>
      </c>
      <c r="AQ138" s="5" t="s">
        <v>188</v>
      </c>
      <c r="AR138" s="5">
        <v>104.431</v>
      </c>
      <c r="AS138" s="5">
        <v>6.96148</v>
      </c>
      <c r="AT138" s="5">
        <v>1.18424</v>
      </c>
      <c r="AU138" s="5">
        <v>40.2497</v>
      </c>
      <c r="AV138" s="5">
        <v>6.29963</v>
      </c>
      <c r="AW138" s="5">
        <v>1.44312</v>
      </c>
      <c r="AX138" s="5">
        <v>0.53662</v>
      </c>
      <c r="AY138" s="5">
        <v>26.8029</v>
      </c>
      <c r="AZ138" s="5">
        <v>1918</v>
      </c>
      <c r="BA138" s="5">
        <v>0.77276</v>
      </c>
      <c r="BB138" s="5"/>
      <c r="BC138" s="5"/>
      <c r="BD138" s="31"/>
      <c r="BE138" s="2">
        <v>13.7603</v>
      </c>
      <c r="BF138" s="2">
        <v>40.3399</v>
      </c>
      <c r="BG138" s="2">
        <v>5.94573</v>
      </c>
      <c r="BH138" s="2">
        <v>6.55957</v>
      </c>
      <c r="BI138" s="2">
        <v>1.95583</v>
      </c>
      <c r="BJ138" s="2">
        <v>340.75</v>
      </c>
      <c r="BK138" s="2">
        <v>0.787564</v>
      </c>
      <c r="BL138" s="2">
        <v>1936.27</v>
      </c>
      <c r="BM138" s="2">
        <v>40.3399</v>
      </c>
      <c r="BN138" s="2">
        <v>2.20371</v>
      </c>
      <c r="BO138" s="2">
        <v>166.386</v>
      </c>
    </row>
    <row r="139" spans="1:67" ht="12.75">
      <c r="A139" s="8" t="s">
        <v>181</v>
      </c>
      <c r="C139" s="5">
        <v>2.90976</v>
      </c>
      <c r="D139" s="5">
        <v>1.28704</v>
      </c>
      <c r="E139" s="5" t="s">
        <v>188</v>
      </c>
      <c r="F139" s="5" t="s">
        <v>188</v>
      </c>
      <c r="G139" s="5">
        <v>2.66439</v>
      </c>
      <c r="H139" s="5">
        <v>1.22815</v>
      </c>
      <c r="I139" s="5">
        <v>578.709</v>
      </c>
      <c r="J139" s="5">
        <v>8.2765</v>
      </c>
      <c r="K139" s="5">
        <v>2352.39</v>
      </c>
      <c r="L139" s="5">
        <v>463.69</v>
      </c>
      <c r="M139" s="5">
        <v>0.4446</v>
      </c>
      <c r="N139" s="5">
        <v>5.67623</v>
      </c>
      <c r="O139" s="5">
        <v>5.81863</v>
      </c>
      <c r="P139" s="5">
        <v>8.75</v>
      </c>
      <c r="Q139" s="5" t="s">
        <v>188</v>
      </c>
      <c r="R139" s="5" t="s">
        <v>188</v>
      </c>
      <c r="S139" s="5" t="s">
        <v>188</v>
      </c>
      <c r="T139" s="5" t="s">
        <v>188</v>
      </c>
      <c r="U139" s="5">
        <v>7.79767</v>
      </c>
      <c r="V139" s="5">
        <v>43.7083</v>
      </c>
      <c r="W139" s="5">
        <v>9274.3</v>
      </c>
      <c r="X139" s="5" t="s">
        <v>188</v>
      </c>
      <c r="Y139" s="5">
        <v>4.35933</v>
      </c>
      <c r="Z139" s="5" t="s">
        <v>188</v>
      </c>
      <c r="AA139" s="5">
        <v>104.713</v>
      </c>
      <c r="AB139" s="5">
        <v>0.709</v>
      </c>
      <c r="AC139" s="5">
        <v>1022.22</v>
      </c>
      <c r="AD139" s="5" t="s">
        <v>188</v>
      </c>
      <c r="AE139" s="5">
        <v>3.8</v>
      </c>
      <c r="AF139" s="5">
        <v>11.1795</v>
      </c>
      <c r="AG139" s="5" t="s">
        <v>188</v>
      </c>
      <c r="AH139" s="5">
        <v>1.39672</v>
      </c>
      <c r="AI139" s="5">
        <v>6.28333</v>
      </c>
      <c r="AJ139" s="5">
        <v>59.124</v>
      </c>
      <c r="AK139" s="5">
        <v>1</v>
      </c>
      <c r="AL139" s="5">
        <v>3.2621</v>
      </c>
      <c r="AM139" s="5">
        <v>55.0064</v>
      </c>
      <c r="AN139" s="5">
        <v>3.75</v>
      </c>
      <c r="AO139" s="5">
        <v>1.63564</v>
      </c>
      <c r="AP139" s="5">
        <v>5.97476</v>
      </c>
      <c r="AQ139" s="5" t="s">
        <v>188</v>
      </c>
      <c r="AR139" s="5">
        <v>99.4926</v>
      </c>
      <c r="AS139" s="5">
        <v>6.92171</v>
      </c>
      <c r="AT139" s="5">
        <v>1.17738</v>
      </c>
      <c r="AU139" s="5">
        <v>38.5662</v>
      </c>
      <c r="AV139" s="5">
        <v>6.2999</v>
      </c>
      <c r="AW139" s="5">
        <v>1.32273</v>
      </c>
      <c r="AX139" s="5">
        <v>0.528497</v>
      </c>
      <c r="AY139" s="5">
        <v>25.3299</v>
      </c>
      <c r="AZ139" s="5">
        <v>1918</v>
      </c>
      <c r="BA139" s="5">
        <v>0.760567</v>
      </c>
      <c r="BB139" s="5"/>
      <c r="BC139" s="5"/>
      <c r="BD139" s="31"/>
      <c r="BE139" s="2">
        <v>13.7603</v>
      </c>
      <c r="BF139" s="2">
        <v>40.3399</v>
      </c>
      <c r="BG139" s="2">
        <v>5.94573</v>
      </c>
      <c r="BH139" s="2">
        <v>6.55957</v>
      </c>
      <c r="BI139" s="2">
        <v>1.95583</v>
      </c>
      <c r="BJ139" s="2">
        <v>340.75</v>
      </c>
      <c r="BK139" s="2">
        <v>0.787564</v>
      </c>
      <c r="BL139" s="2">
        <v>1936.27</v>
      </c>
      <c r="BM139" s="2">
        <v>40.3399</v>
      </c>
      <c r="BN139" s="2">
        <v>2.20371</v>
      </c>
      <c r="BO139" s="2">
        <v>166.386</v>
      </c>
    </row>
    <row r="140" spans="1:67" ht="12.75">
      <c r="A140" s="8" t="s">
        <v>182</v>
      </c>
      <c r="C140" s="5">
        <v>2.87173</v>
      </c>
      <c r="D140" s="5">
        <v>1.30126</v>
      </c>
      <c r="E140" s="5" t="s">
        <v>188</v>
      </c>
      <c r="F140" s="5" t="s">
        <v>188</v>
      </c>
      <c r="G140" s="5">
        <v>2.48103</v>
      </c>
      <c r="H140" s="5">
        <v>1.244</v>
      </c>
      <c r="I140" s="5">
        <v>581.287</v>
      </c>
      <c r="J140" s="5">
        <v>8.2765</v>
      </c>
      <c r="K140" s="5">
        <v>2338.91</v>
      </c>
      <c r="L140" s="5">
        <v>473.008</v>
      </c>
      <c r="M140" s="5">
        <v>0.459303</v>
      </c>
      <c r="N140" s="5">
        <v>5.91519</v>
      </c>
      <c r="O140" s="5">
        <v>5.78667</v>
      </c>
      <c r="P140" s="5">
        <v>8.75</v>
      </c>
      <c r="Q140" s="5" t="s">
        <v>188</v>
      </c>
      <c r="R140" s="5" t="s">
        <v>188</v>
      </c>
      <c r="S140" s="5" t="s">
        <v>188</v>
      </c>
      <c r="T140" s="5" t="s">
        <v>188</v>
      </c>
      <c r="U140" s="5">
        <v>7.788</v>
      </c>
      <c r="V140" s="5">
        <v>43.6046</v>
      </c>
      <c r="W140" s="5">
        <v>9550.53</v>
      </c>
      <c r="X140" s="5" t="s">
        <v>188</v>
      </c>
      <c r="Y140" s="5">
        <v>4.40997</v>
      </c>
      <c r="Z140" s="5" t="s">
        <v>188</v>
      </c>
      <c r="AA140" s="5">
        <v>107.635</v>
      </c>
      <c r="AB140" s="5">
        <v>0.709</v>
      </c>
      <c r="AC140" s="5">
        <v>1008.11</v>
      </c>
      <c r="AD140" s="5" t="s">
        <v>188</v>
      </c>
      <c r="AE140" s="5">
        <v>3.8</v>
      </c>
      <c r="AF140" s="5">
        <v>10.9841</v>
      </c>
      <c r="AG140" s="5" t="s">
        <v>188</v>
      </c>
      <c r="AH140" s="5">
        <v>1.39795</v>
      </c>
      <c r="AI140" s="5">
        <v>6.39333</v>
      </c>
      <c r="AJ140" s="5">
        <v>59.4355</v>
      </c>
      <c r="AK140" s="5">
        <v>1</v>
      </c>
      <c r="AL140" s="5">
        <v>3.25523</v>
      </c>
      <c r="AM140" s="5">
        <v>54.6706</v>
      </c>
      <c r="AN140" s="5">
        <v>3.74833</v>
      </c>
      <c r="AO140" s="5">
        <v>1.65866</v>
      </c>
      <c r="AP140" s="5">
        <v>6.42017</v>
      </c>
      <c r="AQ140" s="5" t="s">
        <v>188</v>
      </c>
      <c r="AR140" s="5">
        <v>99.8595</v>
      </c>
      <c r="AS140" s="5">
        <v>7.31744</v>
      </c>
      <c r="AT140" s="5">
        <v>1.22707</v>
      </c>
      <c r="AU140" s="5">
        <v>40.0404</v>
      </c>
      <c r="AV140" s="5">
        <v>6.29987</v>
      </c>
      <c r="AW140" s="5">
        <v>1.3605</v>
      </c>
      <c r="AX140" s="5">
        <v>0.53871</v>
      </c>
      <c r="AY140" s="5">
        <v>24.6489</v>
      </c>
      <c r="AZ140" s="5">
        <v>2147</v>
      </c>
      <c r="BA140" s="5">
        <v>0.794317</v>
      </c>
      <c r="BB140" s="5"/>
      <c r="BC140" s="5"/>
      <c r="BD140" s="31"/>
      <c r="BE140" s="2">
        <v>13.7603</v>
      </c>
      <c r="BF140" s="2">
        <v>40.3399</v>
      </c>
      <c r="BG140" s="2">
        <v>5.94573</v>
      </c>
      <c r="BH140" s="2">
        <v>6.55957</v>
      </c>
      <c r="BI140" s="2">
        <v>1.95583</v>
      </c>
      <c r="BJ140" s="2">
        <v>340.75</v>
      </c>
      <c r="BK140" s="2">
        <v>0.787564</v>
      </c>
      <c r="BL140" s="2">
        <v>1936.27</v>
      </c>
      <c r="BM140" s="2">
        <v>40.3399</v>
      </c>
      <c r="BN140" s="2">
        <v>2.20371</v>
      </c>
      <c r="BO140" s="2">
        <v>166.386</v>
      </c>
    </row>
    <row r="141" spans="1:67" ht="12.75">
      <c r="A141" s="8" t="s">
        <v>183</v>
      </c>
      <c r="C141" s="5">
        <v>2.87006</v>
      </c>
      <c r="D141" s="5">
        <v>1.31646</v>
      </c>
      <c r="E141" s="5" t="s">
        <v>188</v>
      </c>
      <c r="F141" s="5" t="s">
        <v>188</v>
      </c>
      <c r="G141" s="5">
        <v>2.34204</v>
      </c>
      <c r="H141" s="5">
        <v>1.2019</v>
      </c>
      <c r="I141" s="5">
        <v>553.025</v>
      </c>
      <c r="J141" s="5">
        <v>8.1412</v>
      </c>
      <c r="K141" s="5">
        <v>2308.27</v>
      </c>
      <c r="L141" s="5">
        <v>482.52</v>
      </c>
      <c r="M141" s="5">
        <v>0.470067</v>
      </c>
      <c r="N141" s="5">
        <v>6.11862</v>
      </c>
      <c r="O141" s="5">
        <v>5.76307</v>
      </c>
      <c r="P141" s="5">
        <v>8.75</v>
      </c>
      <c r="Q141" s="5" t="s">
        <v>188</v>
      </c>
      <c r="R141" s="5" t="s">
        <v>188</v>
      </c>
      <c r="S141" s="5" t="s">
        <v>188</v>
      </c>
      <c r="T141" s="5" t="s">
        <v>188</v>
      </c>
      <c r="U141" s="5">
        <v>7.76933</v>
      </c>
      <c r="V141" s="5">
        <v>43.6919</v>
      </c>
      <c r="W141" s="5">
        <v>9994.53</v>
      </c>
      <c r="X141" s="5" t="s">
        <v>188</v>
      </c>
      <c r="Y141" s="5">
        <v>4.53583</v>
      </c>
      <c r="Z141" s="5" t="s">
        <v>188</v>
      </c>
      <c r="AA141" s="5">
        <v>111.238</v>
      </c>
      <c r="AB141" s="5">
        <v>0.709</v>
      </c>
      <c r="AC141" s="5">
        <v>1029.51</v>
      </c>
      <c r="AD141" s="5" t="s">
        <v>188</v>
      </c>
      <c r="AE141" s="5">
        <v>3.7717</v>
      </c>
      <c r="AF141" s="5">
        <v>10.7142</v>
      </c>
      <c r="AG141" s="5" t="s">
        <v>188</v>
      </c>
      <c r="AH141" s="5">
        <v>1.44678</v>
      </c>
      <c r="AI141" s="5">
        <v>6.46333</v>
      </c>
      <c r="AJ141" s="5">
        <v>59.72</v>
      </c>
      <c r="AK141" s="5">
        <v>1</v>
      </c>
      <c r="AL141" s="5">
        <v>3.2723</v>
      </c>
      <c r="AM141" s="5">
        <v>56.0382</v>
      </c>
      <c r="AN141" s="5">
        <v>3.745</v>
      </c>
      <c r="AO141" s="5">
        <v>1.67514</v>
      </c>
      <c r="AP141" s="5">
        <v>6.50392</v>
      </c>
      <c r="AQ141" s="5" t="s">
        <v>188</v>
      </c>
      <c r="AR141" s="5">
        <v>100.823</v>
      </c>
      <c r="AS141" s="5">
        <v>7.68275</v>
      </c>
      <c r="AT141" s="5">
        <v>1.27426</v>
      </c>
      <c r="AU141" s="5">
        <v>41.2868</v>
      </c>
      <c r="AV141" s="5">
        <v>6.29987</v>
      </c>
      <c r="AW141" s="5">
        <v>1.33761</v>
      </c>
      <c r="AX141" s="5">
        <v>0.560673</v>
      </c>
      <c r="AY141" s="5">
        <v>24.3476</v>
      </c>
      <c r="AZ141" s="5">
        <v>2147</v>
      </c>
      <c r="BA141" s="5">
        <v>0.820133</v>
      </c>
      <c r="BB141" s="5"/>
      <c r="BC141" s="5"/>
      <c r="BD141" s="31"/>
      <c r="BE141" s="2">
        <v>13.7603</v>
      </c>
      <c r="BF141" s="2">
        <v>40.3399</v>
      </c>
      <c r="BG141" s="2">
        <v>5.94573</v>
      </c>
      <c r="BH141" s="2">
        <v>6.55957</v>
      </c>
      <c r="BI141" s="2">
        <v>1.95583</v>
      </c>
      <c r="BJ141" s="2">
        <v>340.75</v>
      </c>
      <c r="BK141" s="2">
        <v>0.787564</v>
      </c>
      <c r="BL141" s="2">
        <v>1936.27</v>
      </c>
      <c r="BM141" s="2">
        <v>40.3399</v>
      </c>
      <c r="BN141" s="2">
        <v>2.20371</v>
      </c>
      <c r="BO141" s="2">
        <v>166.386</v>
      </c>
    </row>
    <row r="142" spans="1:67" ht="12.75">
      <c r="A142" s="8" t="s">
        <v>184</v>
      </c>
      <c r="C142" s="5">
        <v>2.96308</v>
      </c>
      <c r="D142" s="5">
        <v>1.33314</v>
      </c>
      <c r="E142" s="5" t="s">
        <v>188</v>
      </c>
      <c r="F142" s="5" t="s">
        <v>188</v>
      </c>
      <c r="G142" s="5">
        <v>2.25013</v>
      </c>
      <c r="H142" s="5">
        <v>1.17301</v>
      </c>
      <c r="I142" s="5">
        <v>527.339</v>
      </c>
      <c r="J142" s="5">
        <v>8.08307</v>
      </c>
      <c r="K142" s="5">
        <v>2283.77</v>
      </c>
      <c r="L142" s="5">
        <v>491.929</v>
      </c>
      <c r="M142" s="5">
        <v>0.482313</v>
      </c>
      <c r="N142" s="5">
        <v>6.2776</v>
      </c>
      <c r="O142" s="5">
        <v>5.74697</v>
      </c>
      <c r="P142" s="5">
        <v>8.75</v>
      </c>
      <c r="Q142" s="5" t="s">
        <v>188</v>
      </c>
      <c r="R142" s="5" t="s">
        <v>188</v>
      </c>
      <c r="S142" s="5" t="s">
        <v>188</v>
      </c>
      <c r="T142" s="5" t="s">
        <v>188</v>
      </c>
      <c r="U142" s="5">
        <v>7.75433</v>
      </c>
      <c r="V142" s="5">
        <v>45.3952</v>
      </c>
      <c r="W142" s="5">
        <v>9999.6</v>
      </c>
      <c r="X142" s="5" t="s">
        <v>188</v>
      </c>
      <c r="Y142" s="5">
        <v>4.64567</v>
      </c>
      <c r="Z142" s="5" t="s">
        <v>188</v>
      </c>
      <c r="AA142" s="5">
        <v>117.288</v>
      </c>
      <c r="AB142" s="5">
        <v>0.709</v>
      </c>
      <c r="AC142" s="5">
        <v>1036.63</v>
      </c>
      <c r="AD142" s="5" t="s">
        <v>188</v>
      </c>
      <c r="AE142" s="5">
        <v>3.77667</v>
      </c>
      <c r="AF142" s="5">
        <v>10.7139</v>
      </c>
      <c r="AG142" s="5" t="s">
        <v>188</v>
      </c>
      <c r="AH142" s="5">
        <v>1.43964</v>
      </c>
      <c r="AI142" s="5">
        <v>6.63</v>
      </c>
      <c r="AJ142" s="5">
        <v>59.7784</v>
      </c>
      <c r="AK142" s="5">
        <v>1</v>
      </c>
      <c r="AL142" s="5">
        <v>3.39373</v>
      </c>
      <c r="AM142" s="5">
        <v>54.6267</v>
      </c>
      <c r="AN142" s="5">
        <v>3.745</v>
      </c>
      <c r="AO142" s="5">
        <v>1.68815</v>
      </c>
      <c r="AP142" s="5">
        <v>6.53846</v>
      </c>
      <c r="AQ142" s="5" t="s">
        <v>188</v>
      </c>
      <c r="AR142" s="5">
        <v>101.817</v>
      </c>
      <c r="AS142" s="5">
        <v>7.97045</v>
      </c>
      <c r="AT142" s="5">
        <v>1.302</v>
      </c>
      <c r="AU142" s="5">
        <v>40.9871</v>
      </c>
      <c r="AV142" s="5">
        <v>6.2986</v>
      </c>
      <c r="AW142" s="5">
        <v>1.35351</v>
      </c>
      <c r="AX142" s="5">
        <v>0.572113</v>
      </c>
      <c r="AY142" s="5">
        <v>23.588</v>
      </c>
      <c r="AZ142" s="5">
        <v>2147</v>
      </c>
      <c r="BA142" s="5">
        <v>0.841463</v>
      </c>
      <c r="BB142" s="5"/>
      <c r="BC142" s="5"/>
      <c r="BD142" s="31"/>
      <c r="BE142" s="2">
        <v>13.7603</v>
      </c>
      <c r="BF142" s="2">
        <v>40.3399</v>
      </c>
      <c r="BG142" s="2">
        <v>5.94573</v>
      </c>
      <c r="BH142" s="2">
        <v>6.55957</v>
      </c>
      <c r="BI142" s="2">
        <v>1.95583</v>
      </c>
      <c r="BJ142" s="2">
        <v>340.75</v>
      </c>
      <c r="BK142" s="2">
        <v>0.787564</v>
      </c>
      <c r="BL142" s="2">
        <v>1936.27</v>
      </c>
      <c r="BM142" s="2">
        <v>40.3399</v>
      </c>
      <c r="BN142" s="2">
        <v>2.20371</v>
      </c>
      <c r="BO142" s="2">
        <v>166.386</v>
      </c>
    </row>
    <row r="143" spans="3:68" ht="12.75">
      <c r="C143" s="5"/>
      <c r="D143" s="5"/>
      <c r="E143" s="5"/>
      <c r="F143" s="5"/>
      <c r="G143" s="1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31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3:68" ht="12.75">
      <c r="C144" s="5"/>
      <c r="D144" s="5"/>
      <c r="E144" s="5"/>
      <c r="F144" s="5"/>
      <c r="G144" s="1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31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6" ht="12.75">
      <c r="A145" s="3"/>
      <c r="B145" s="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8"/>
      <c r="BA145" s="8"/>
      <c r="BB145" s="8"/>
      <c r="BC145" s="8"/>
      <c r="BD145" s="33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9"/>
  <sheetViews>
    <sheetView workbookViewId="0" topLeftCell="A1">
      <pane xSplit="1" ySplit="5" topLeftCell="A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C39" sqref="BC39:BC48"/>
    </sheetView>
  </sheetViews>
  <sheetFormatPr defaultColWidth="9.140625" defaultRowHeight="12.75"/>
  <cols>
    <col min="1" max="1" width="10.421875" style="42" bestFit="1" customWidth="1"/>
    <col min="2" max="2" width="9.140625" style="42" customWidth="1"/>
    <col min="3" max="3" width="10.00390625" style="42" customWidth="1"/>
    <col min="4" max="4" width="10.140625" style="42" customWidth="1"/>
    <col min="5" max="6" width="9.140625" style="42" customWidth="1"/>
    <col min="7" max="7" width="8.7109375" style="42" customWidth="1"/>
    <col min="8" max="8" width="9.140625" style="42" customWidth="1"/>
    <col min="9" max="9" width="8.7109375" style="42" customWidth="1"/>
    <col min="10" max="10" width="9.140625" style="42" customWidth="1"/>
    <col min="11" max="11" width="19.00390625" style="42" customWidth="1"/>
    <col min="12" max="12" width="11.28125" style="42" customWidth="1"/>
    <col min="13" max="13" width="10.57421875" style="42" customWidth="1"/>
    <col min="14" max="14" width="9.140625" style="42" customWidth="1"/>
    <col min="15" max="15" width="9.140625" style="55" customWidth="1"/>
    <col min="16" max="16" width="9.28125" style="42" bestFit="1" customWidth="1"/>
    <col min="17" max="17" width="12.00390625" style="42" customWidth="1"/>
    <col min="18" max="18" width="9.8515625" style="42" customWidth="1"/>
    <col min="19" max="19" width="9.140625" style="42" customWidth="1"/>
    <col min="20" max="20" width="10.00390625" style="42" bestFit="1" customWidth="1"/>
    <col min="21" max="21" width="10.00390625" style="42" customWidth="1"/>
    <col min="22" max="22" width="9.140625" style="42" customWidth="1"/>
    <col min="23" max="23" width="11.7109375" style="42" customWidth="1"/>
    <col min="24" max="24" width="9.140625" style="42" customWidth="1"/>
    <col min="25" max="25" width="10.421875" style="42" customWidth="1"/>
    <col min="26" max="26" width="9.140625" style="42" customWidth="1"/>
    <col min="27" max="27" width="9.28125" style="42" customWidth="1"/>
    <col min="28" max="28" width="8.140625" style="42" customWidth="1"/>
    <col min="29" max="29" width="8.421875" style="42" customWidth="1"/>
    <col min="30" max="30" width="9.140625" style="42" customWidth="1"/>
    <col min="31" max="31" width="8.28125" style="42" customWidth="1"/>
    <col min="32" max="32" width="13.00390625" style="42" customWidth="1"/>
    <col min="33" max="33" width="10.140625" style="42" customWidth="1"/>
    <col min="34" max="34" width="8.8515625" style="42" customWidth="1"/>
    <col min="35" max="35" width="12.421875" style="42" customWidth="1"/>
    <col min="36" max="36" width="14.28125" style="42" customWidth="1"/>
    <col min="37" max="37" width="9.7109375" style="42" bestFit="1" customWidth="1"/>
    <col min="38" max="38" width="9.140625" style="42" customWidth="1"/>
    <col min="39" max="39" width="11.00390625" style="42" customWidth="1"/>
    <col min="40" max="40" width="9.140625" style="42" customWidth="1"/>
    <col min="41" max="41" width="11.57421875" style="42" customWidth="1"/>
    <col min="42" max="42" width="13.421875" style="42" customWidth="1"/>
    <col min="43" max="43" width="11.421875" style="42" customWidth="1"/>
    <col min="44" max="44" width="13.57421875" style="42" customWidth="1"/>
    <col min="45" max="45" width="9.8515625" style="42" customWidth="1"/>
    <col min="46" max="46" width="10.7109375" style="42" bestFit="1" customWidth="1"/>
    <col min="47" max="47" width="9.140625" style="42" customWidth="1"/>
    <col min="48" max="48" width="12.7109375" style="42" customWidth="1"/>
    <col min="49" max="49" width="10.140625" style="42" customWidth="1"/>
    <col min="50" max="50" width="20.8515625" style="42" customWidth="1"/>
    <col min="51" max="52" width="9.140625" style="42" customWidth="1"/>
    <col min="53" max="53" width="16.421875" style="42" customWidth="1"/>
    <col min="54" max="54" width="14.00390625" style="42" customWidth="1"/>
    <col min="55" max="55" width="9.8515625" style="42" customWidth="1"/>
    <col min="56" max="56" width="11.57421875" style="42" customWidth="1"/>
    <col min="57" max="16384" width="9.140625" style="42" customWidth="1"/>
  </cols>
  <sheetData>
    <row r="1" spans="1:3" ht="12.75">
      <c r="A1" s="54"/>
      <c r="B1" s="54"/>
      <c r="C1" s="54" t="s">
        <v>170</v>
      </c>
    </row>
    <row r="2" ht="12.75">
      <c r="A2" s="54"/>
    </row>
    <row r="3" spans="1:57" s="56" customFormat="1" ht="12.75">
      <c r="A3" s="2"/>
      <c r="B3" s="23"/>
      <c r="C3" s="69">
        <v>63</v>
      </c>
      <c r="D3" s="69">
        <v>64</v>
      </c>
      <c r="E3" s="69">
        <v>65</v>
      </c>
      <c r="F3" s="69">
        <v>66</v>
      </c>
      <c r="G3" s="69">
        <v>67</v>
      </c>
      <c r="H3" s="69">
        <v>68</v>
      </c>
      <c r="I3" s="69">
        <v>69</v>
      </c>
      <c r="J3" s="69">
        <v>70</v>
      </c>
      <c r="K3" s="69">
        <v>71</v>
      </c>
      <c r="L3" s="69">
        <v>72</v>
      </c>
      <c r="M3" s="69">
        <v>73</v>
      </c>
      <c r="N3" s="69">
        <v>74</v>
      </c>
      <c r="O3" s="69">
        <v>75</v>
      </c>
      <c r="P3" s="69">
        <v>76</v>
      </c>
      <c r="Q3" s="69">
        <v>77</v>
      </c>
      <c r="R3" s="69">
        <v>78</v>
      </c>
      <c r="S3" s="69">
        <v>79</v>
      </c>
      <c r="T3" s="69">
        <v>80</v>
      </c>
      <c r="U3" s="69">
        <v>81</v>
      </c>
      <c r="V3" s="69">
        <v>82</v>
      </c>
      <c r="W3" s="69">
        <v>83</v>
      </c>
      <c r="X3" s="69">
        <v>84</v>
      </c>
      <c r="Y3" s="69">
        <v>85</v>
      </c>
      <c r="Z3" s="69">
        <v>86</v>
      </c>
      <c r="AA3" s="69">
        <v>87</v>
      </c>
      <c r="AB3" s="69">
        <v>88</v>
      </c>
      <c r="AC3" s="69">
        <v>89</v>
      </c>
      <c r="AD3" s="69">
        <v>90</v>
      </c>
      <c r="AE3" s="69">
        <v>91</v>
      </c>
      <c r="AF3" s="69">
        <v>92</v>
      </c>
      <c r="AG3" s="69">
        <v>93</v>
      </c>
      <c r="AH3" s="69">
        <v>94</v>
      </c>
      <c r="AI3" s="69">
        <v>95</v>
      </c>
      <c r="AJ3" s="69">
        <v>96</v>
      </c>
      <c r="AK3" s="69">
        <v>97</v>
      </c>
      <c r="AL3" s="69">
        <v>98</v>
      </c>
      <c r="AM3" s="69">
        <v>99</v>
      </c>
      <c r="AN3" s="69">
        <v>100</v>
      </c>
      <c r="AO3" s="69">
        <v>101</v>
      </c>
      <c r="AP3" s="69">
        <v>102</v>
      </c>
      <c r="AQ3" s="69">
        <v>103</v>
      </c>
      <c r="AR3" s="69">
        <v>104</v>
      </c>
      <c r="AS3" s="69">
        <v>105</v>
      </c>
      <c r="AT3" s="69">
        <v>106</v>
      </c>
      <c r="AU3" s="69">
        <v>107</v>
      </c>
      <c r="AV3" s="69">
        <v>108</v>
      </c>
      <c r="AW3" s="69">
        <v>109</v>
      </c>
      <c r="AX3" s="69">
        <v>110</v>
      </c>
      <c r="AY3" s="69">
        <v>111</v>
      </c>
      <c r="AZ3" s="69">
        <v>112</v>
      </c>
      <c r="BA3" s="69">
        <v>113</v>
      </c>
      <c r="BB3" s="69">
        <v>114</v>
      </c>
      <c r="BC3" s="69">
        <v>115</v>
      </c>
      <c r="BD3" s="69">
        <v>116</v>
      </c>
      <c r="BE3" s="19"/>
    </row>
    <row r="4" spans="1:57" s="56" customFormat="1" ht="12.75">
      <c r="A4" s="16" t="s">
        <v>175</v>
      </c>
      <c r="B4" s="25"/>
      <c r="C4" s="21" t="s">
        <v>96</v>
      </c>
      <c r="D4" s="21" t="s">
        <v>97</v>
      </c>
      <c r="E4" s="21" t="s">
        <v>98</v>
      </c>
      <c r="F4" s="21" t="s">
        <v>99</v>
      </c>
      <c r="G4" s="21" t="s">
        <v>100</v>
      </c>
      <c r="H4" s="21" t="s">
        <v>101</v>
      </c>
      <c r="I4" s="21" t="s">
        <v>102</v>
      </c>
      <c r="J4" s="64" t="s">
        <v>187</v>
      </c>
      <c r="K4" s="64" t="s">
        <v>187</v>
      </c>
      <c r="L4" s="21" t="s">
        <v>103</v>
      </c>
      <c r="M4" s="21" t="s">
        <v>104</v>
      </c>
      <c r="N4" s="21" t="s">
        <v>105</v>
      </c>
      <c r="O4" s="57" t="s">
        <v>106</v>
      </c>
      <c r="P4" s="21" t="s">
        <v>107</v>
      </c>
      <c r="Q4" s="21" t="s">
        <v>108</v>
      </c>
      <c r="R4" s="21" t="s">
        <v>109</v>
      </c>
      <c r="S4" s="21" t="s">
        <v>110</v>
      </c>
      <c r="T4" s="68" t="s">
        <v>111</v>
      </c>
      <c r="U4" s="21" t="s">
        <v>112</v>
      </c>
      <c r="V4" s="21" t="s">
        <v>112</v>
      </c>
      <c r="W4" s="21" t="s">
        <v>167</v>
      </c>
      <c r="X4" s="21" t="s">
        <v>113</v>
      </c>
      <c r="Y4" s="21" t="s">
        <v>114</v>
      </c>
      <c r="Z4" s="21" t="s">
        <v>115</v>
      </c>
      <c r="AA4" s="21" t="s">
        <v>116</v>
      </c>
      <c r="AB4" s="21" t="s">
        <v>117</v>
      </c>
      <c r="AC4" s="21" t="s">
        <v>118</v>
      </c>
      <c r="AD4" s="21" t="s">
        <v>119</v>
      </c>
      <c r="AE4" s="21" t="s">
        <v>120</v>
      </c>
      <c r="AF4" s="21" t="s">
        <v>121</v>
      </c>
      <c r="AG4" s="21" t="s">
        <v>122</v>
      </c>
      <c r="AH4" s="21" t="s">
        <v>123</v>
      </c>
      <c r="AI4" s="21" t="s">
        <v>124</v>
      </c>
      <c r="AJ4" s="21" t="s">
        <v>125</v>
      </c>
      <c r="AK4" s="21" t="s">
        <v>126</v>
      </c>
      <c r="AL4" s="21" t="s">
        <v>127</v>
      </c>
      <c r="AM4" s="21" t="s">
        <v>128</v>
      </c>
      <c r="AN4" s="21" t="s">
        <v>129</v>
      </c>
      <c r="AO4" s="21" t="s">
        <v>130</v>
      </c>
      <c r="AP4" s="21" t="s">
        <v>131</v>
      </c>
      <c r="AQ4" s="21" t="s">
        <v>132</v>
      </c>
      <c r="AR4" s="21" t="s">
        <v>133</v>
      </c>
      <c r="AS4" s="21" t="s">
        <v>134</v>
      </c>
      <c r="AT4" s="21" t="s">
        <v>135</v>
      </c>
      <c r="AU4" s="21" t="s">
        <v>136</v>
      </c>
      <c r="AV4" s="21" t="s">
        <v>137</v>
      </c>
      <c r="AW4" s="21" t="s">
        <v>138</v>
      </c>
      <c r="AX4" s="21" t="s">
        <v>139</v>
      </c>
      <c r="AY4" s="21" t="s">
        <v>140</v>
      </c>
      <c r="AZ4" s="21" t="s">
        <v>140</v>
      </c>
      <c r="BA4" s="21" t="s">
        <v>141</v>
      </c>
      <c r="BB4" s="21" t="s">
        <v>142</v>
      </c>
      <c r="BC4" s="21" t="s">
        <v>143</v>
      </c>
      <c r="BD4" s="21" t="s">
        <v>176</v>
      </c>
      <c r="BE4" s="25"/>
    </row>
    <row r="5" spans="1:52" ht="12.75">
      <c r="A5" s="47"/>
      <c r="B5" s="1"/>
      <c r="C5" s="1"/>
      <c r="D5" s="1"/>
      <c r="E5" s="1"/>
      <c r="F5" s="1"/>
      <c r="G5" s="1"/>
      <c r="H5" s="1"/>
      <c r="I5" s="1"/>
      <c r="J5" s="64">
        <v>2006</v>
      </c>
      <c r="K5" s="64">
        <v>2001</v>
      </c>
      <c r="L5" s="1"/>
      <c r="M5" s="1"/>
      <c r="N5" s="1"/>
      <c r="O5" s="58"/>
      <c r="P5" s="1"/>
      <c r="Q5" s="6"/>
      <c r="R5" s="1"/>
      <c r="S5" s="1"/>
      <c r="T5" s="1"/>
      <c r="U5" s="25" t="s">
        <v>195</v>
      </c>
      <c r="V5" s="25" t="s">
        <v>194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Y5" s="54" t="s">
        <v>195</v>
      </c>
      <c r="AZ5" s="54" t="s">
        <v>194</v>
      </c>
    </row>
    <row r="6" spans="1:31" ht="12.75">
      <c r="A6" s="47"/>
      <c r="B6" s="12"/>
      <c r="C6" s="59"/>
      <c r="G6" s="59"/>
      <c r="K6" s="42" t="s">
        <v>196</v>
      </c>
      <c r="AE6" s="59"/>
    </row>
    <row r="7" spans="1:31" ht="12.75">
      <c r="A7" s="54" t="s">
        <v>189</v>
      </c>
      <c r="B7" s="12"/>
      <c r="C7" s="59"/>
      <c r="G7" s="59"/>
      <c r="AE7" s="59"/>
    </row>
    <row r="8" spans="2:31" ht="12.75">
      <c r="B8" s="12"/>
      <c r="C8" s="59"/>
      <c r="G8" s="59"/>
      <c r="AE8" s="59"/>
    </row>
    <row r="9" spans="1:57" ht="12.75">
      <c r="A9" s="60">
        <v>1980</v>
      </c>
      <c r="B9" s="12"/>
      <c r="C9" s="43" t="s">
        <v>188</v>
      </c>
      <c r="D9" s="55">
        <v>54.1</v>
      </c>
      <c r="E9" s="55">
        <v>82.8</v>
      </c>
      <c r="F9" s="55">
        <v>66.3</v>
      </c>
      <c r="G9" s="65">
        <v>5.01503E-10</v>
      </c>
      <c r="H9" s="42">
        <v>54.7</v>
      </c>
      <c r="I9" s="43">
        <v>7.0596</v>
      </c>
      <c r="J9" s="43" t="s">
        <v>188</v>
      </c>
      <c r="K9" s="61">
        <v>100.5</v>
      </c>
      <c r="L9" s="43">
        <v>2.39368</v>
      </c>
      <c r="M9" s="43">
        <v>2.69092</v>
      </c>
      <c r="N9" s="43">
        <v>53.6344</v>
      </c>
      <c r="O9" s="55">
        <v>57.9</v>
      </c>
      <c r="P9" s="43">
        <v>12.4937</v>
      </c>
      <c r="Q9" s="43">
        <v>24.9211</v>
      </c>
      <c r="R9" s="42">
        <v>57.4</v>
      </c>
      <c r="S9" s="42">
        <v>61.5</v>
      </c>
      <c r="T9" s="42">
        <v>75.2</v>
      </c>
      <c r="U9" s="48" t="s">
        <v>145</v>
      </c>
      <c r="V9" s="43">
        <v>9.98269</v>
      </c>
      <c r="W9" s="43" t="s">
        <v>188</v>
      </c>
      <c r="X9" s="43">
        <v>23.9832</v>
      </c>
      <c r="Y9" s="43">
        <v>10.0643</v>
      </c>
      <c r="Z9" s="43">
        <v>51.4763</v>
      </c>
      <c r="AA9" s="65">
        <v>0.0743977</v>
      </c>
      <c r="AB9" s="56" t="s">
        <v>145</v>
      </c>
      <c r="AC9" s="42">
        <v>124.5</v>
      </c>
      <c r="AD9" s="43">
        <v>43.2197</v>
      </c>
      <c r="AE9" s="42">
        <v>51.7</v>
      </c>
      <c r="AF9" s="42">
        <v>70.9</v>
      </c>
      <c r="AG9" s="43" t="s">
        <v>188</v>
      </c>
      <c r="AH9" s="56" t="s">
        <v>145</v>
      </c>
      <c r="AI9" s="42">
        <v>71.5</v>
      </c>
      <c r="AJ9" s="42">
        <v>35.6</v>
      </c>
      <c r="AK9" s="43">
        <v>50.613</v>
      </c>
      <c r="AL9" s="43">
        <v>18.852</v>
      </c>
      <c r="AM9" s="43">
        <v>89.2342</v>
      </c>
      <c r="AN9" s="65">
        <v>5.53342E-06</v>
      </c>
      <c r="AO9" s="43" t="s">
        <v>188</v>
      </c>
      <c r="AP9" s="43" t="s">
        <v>188</v>
      </c>
      <c r="AQ9" s="43">
        <v>121.863</v>
      </c>
      <c r="AR9" s="43">
        <v>13.2805</v>
      </c>
      <c r="AS9" s="42">
        <v>39.4</v>
      </c>
      <c r="AT9" s="43">
        <v>17.4251</v>
      </c>
      <c r="AU9" s="43">
        <v>42.0162</v>
      </c>
      <c r="AV9" s="42">
        <v>82.9</v>
      </c>
      <c r="AW9" s="43">
        <v>52.011</v>
      </c>
      <c r="AX9" s="43">
        <v>36.7411</v>
      </c>
      <c r="AY9" s="48" t="s">
        <v>145</v>
      </c>
      <c r="AZ9" s="43" t="s">
        <v>188</v>
      </c>
      <c r="BA9" s="43">
        <v>45.1583</v>
      </c>
      <c r="BB9" s="42">
        <v>67.7</v>
      </c>
      <c r="BC9" s="65">
        <v>0.0693388</v>
      </c>
      <c r="BD9" s="43">
        <v>0.445155</v>
      </c>
      <c r="BE9" s="36"/>
    </row>
    <row r="10" spans="1:57" ht="12.75">
      <c r="A10" s="60">
        <v>1981</v>
      </c>
      <c r="B10" s="12"/>
      <c r="C10" s="43" t="s">
        <v>188</v>
      </c>
      <c r="D10" s="55">
        <v>55.9</v>
      </c>
      <c r="E10" s="55">
        <v>89.4</v>
      </c>
      <c r="F10" s="55">
        <v>74.4</v>
      </c>
      <c r="G10" s="65">
        <v>1.04417E-09</v>
      </c>
      <c r="H10" s="42">
        <v>60.2</v>
      </c>
      <c r="I10" s="43">
        <v>7.70101</v>
      </c>
      <c r="J10" s="43" t="s">
        <v>188</v>
      </c>
      <c r="K10" s="61">
        <v>100.2</v>
      </c>
      <c r="L10" s="43">
        <v>2.96963</v>
      </c>
      <c r="M10" s="43">
        <v>4.44743</v>
      </c>
      <c r="N10" s="43">
        <v>59.5868</v>
      </c>
      <c r="O10" s="55">
        <v>66.9</v>
      </c>
      <c r="P10" s="43">
        <v>13.4952</v>
      </c>
      <c r="Q10" s="43">
        <v>27.4058</v>
      </c>
      <c r="R10" s="42">
        <v>64.2</v>
      </c>
      <c r="S10" s="42">
        <v>68.2</v>
      </c>
      <c r="T10" s="42">
        <v>81.1</v>
      </c>
      <c r="U10" s="48" t="s">
        <v>145</v>
      </c>
      <c r="V10" s="43" t="s">
        <v>188</v>
      </c>
      <c r="W10" s="43" t="s">
        <v>188</v>
      </c>
      <c r="X10" s="43">
        <v>26.9187</v>
      </c>
      <c r="Y10" s="43">
        <v>11.1782</v>
      </c>
      <c r="Z10" s="43">
        <v>60.3973</v>
      </c>
      <c r="AA10" s="43">
        <v>0.165721</v>
      </c>
      <c r="AB10" s="42">
        <v>42.6</v>
      </c>
      <c r="AC10" s="42">
        <v>126.3</v>
      </c>
      <c r="AD10" s="43">
        <v>47.1308</v>
      </c>
      <c r="AE10" s="42">
        <v>62.2</v>
      </c>
      <c r="AF10" s="42">
        <v>78.4</v>
      </c>
      <c r="AG10" s="43" t="s">
        <v>188</v>
      </c>
      <c r="AH10" s="42">
        <v>0.2</v>
      </c>
      <c r="AI10" s="42">
        <v>79.7</v>
      </c>
      <c r="AJ10" s="42">
        <v>41.3</v>
      </c>
      <c r="AK10" s="43">
        <v>55.9362</v>
      </c>
      <c r="AL10" s="43">
        <v>20.9049</v>
      </c>
      <c r="AM10" s="43">
        <v>98.1762</v>
      </c>
      <c r="AN10" s="65">
        <v>9.30599E-06</v>
      </c>
      <c r="AO10" s="43" t="s">
        <v>188</v>
      </c>
      <c r="AP10" s="43" t="s">
        <v>188</v>
      </c>
      <c r="AQ10" s="43">
        <v>126.574</v>
      </c>
      <c r="AR10" s="43">
        <v>15.1313</v>
      </c>
      <c r="AS10" s="42">
        <v>45.6</v>
      </c>
      <c r="AT10" s="43">
        <v>20.3834</v>
      </c>
      <c r="AU10" s="43">
        <v>46.7304</v>
      </c>
      <c r="AV10" s="42">
        <v>87.6</v>
      </c>
      <c r="AW10" s="43">
        <v>56.9634</v>
      </c>
      <c r="AX10" s="43">
        <v>42.9373</v>
      </c>
      <c r="AY10" s="48" t="s">
        <v>145</v>
      </c>
      <c r="AZ10" s="43">
        <v>0.0184493</v>
      </c>
      <c r="BA10" s="43">
        <v>50</v>
      </c>
      <c r="BB10" s="42">
        <v>73.9</v>
      </c>
      <c r="BC10" s="65">
        <v>0.0855891</v>
      </c>
      <c r="BD10" s="43">
        <v>0.506759</v>
      </c>
      <c r="BE10" s="36"/>
    </row>
    <row r="11" spans="1:57" ht="12.75">
      <c r="A11" s="60">
        <v>1982</v>
      </c>
      <c r="B11" s="12"/>
      <c r="C11" s="43" t="s">
        <v>188</v>
      </c>
      <c r="D11" s="55">
        <v>57.9</v>
      </c>
      <c r="E11" s="55">
        <v>92.3</v>
      </c>
      <c r="F11" s="55">
        <v>82.8</v>
      </c>
      <c r="G11" s="65">
        <v>2.01683E-09</v>
      </c>
      <c r="H11" s="42">
        <v>64.3</v>
      </c>
      <c r="I11" s="43">
        <v>8.25462</v>
      </c>
      <c r="J11" s="43" t="s">
        <v>188</v>
      </c>
      <c r="K11" s="61">
        <v>99.8</v>
      </c>
      <c r="L11" s="43">
        <v>3.73223</v>
      </c>
      <c r="M11" s="43">
        <v>9.26169</v>
      </c>
      <c r="N11" s="43">
        <v>62.657</v>
      </c>
      <c r="O11" s="55">
        <v>74.1</v>
      </c>
      <c r="P11" s="43">
        <v>14.7531</v>
      </c>
      <c r="Q11" s="43">
        <v>29.7427</v>
      </c>
      <c r="R11" s="42">
        <v>68.8</v>
      </c>
      <c r="S11" s="42">
        <v>76.3</v>
      </c>
      <c r="T11" s="42">
        <v>85.9</v>
      </c>
      <c r="U11" s="48" t="s">
        <v>145</v>
      </c>
      <c r="V11" s="43" t="s">
        <v>188</v>
      </c>
      <c r="W11" s="43" t="s">
        <v>188</v>
      </c>
      <c r="X11" s="43">
        <v>27.5732</v>
      </c>
      <c r="Y11" s="43">
        <v>12.0061</v>
      </c>
      <c r="Z11" s="43">
        <v>67.1732</v>
      </c>
      <c r="AA11" s="43">
        <v>0.374081</v>
      </c>
      <c r="AB11" s="42">
        <v>48.2</v>
      </c>
      <c r="AC11" s="42">
        <v>128.5</v>
      </c>
      <c r="AD11" s="43">
        <v>48.6257</v>
      </c>
      <c r="AE11" s="42">
        <v>65.1</v>
      </c>
      <c r="AF11" s="42">
        <v>92.5</v>
      </c>
      <c r="AG11" s="43" t="s">
        <v>188</v>
      </c>
      <c r="AH11" s="42">
        <v>0.3</v>
      </c>
      <c r="AI11" s="42">
        <v>83.5</v>
      </c>
      <c r="AJ11" s="42">
        <v>47.2</v>
      </c>
      <c r="AK11" s="43">
        <v>60.6955</v>
      </c>
      <c r="AL11" s="43">
        <v>21.7883</v>
      </c>
      <c r="AM11" s="43">
        <v>106.297</v>
      </c>
      <c r="AN11" s="65">
        <v>1.45689E-05</v>
      </c>
      <c r="AO11" s="43" t="s">
        <v>188</v>
      </c>
      <c r="AP11" s="43" t="s">
        <v>188</v>
      </c>
      <c r="AQ11" s="43">
        <v>121.258</v>
      </c>
      <c r="AR11" s="43">
        <v>17.2072</v>
      </c>
      <c r="AS11" s="42">
        <v>51.3</v>
      </c>
      <c r="AT11" s="43">
        <v>21.507</v>
      </c>
      <c r="AU11" s="43">
        <v>52.7293</v>
      </c>
      <c r="AV11" s="42">
        <v>90.8</v>
      </c>
      <c r="AW11" s="43">
        <v>57.4788</v>
      </c>
      <c r="AX11" s="43">
        <v>48.8633</v>
      </c>
      <c r="AY11" s="48" t="s">
        <v>145</v>
      </c>
      <c r="AZ11" s="43">
        <v>0.0234307</v>
      </c>
      <c r="BA11" s="43">
        <v>54.2583</v>
      </c>
      <c r="BB11" s="42">
        <v>75.3</v>
      </c>
      <c r="BC11" s="43">
        <v>0.0966371</v>
      </c>
      <c r="BD11" s="43">
        <v>0.550489</v>
      </c>
      <c r="BE11" s="36"/>
    </row>
    <row r="12" spans="1:57" ht="12.75">
      <c r="A12" s="60">
        <v>1983</v>
      </c>
      <c r="B12" s="12"/>
      <c r="C12" s="43" t="s">
        <v>188</v>
      </c>
      <c r="D12" s="55">
        <v>63</v>
      </c>
      <c r="E12" s="55">
        <v>92.8</v>
      </c>
      <c r="F12" s="55">
        <v>88</v>
      </c>
      <c r="G12" s="65">
        <v>5.39251E-09</v>
      </c>
      <c r="H12" s="42">
        <v>66.5</v>
      </c>
      <c r="I12" s="43">
        <v>12.0119</v>
      </c>
      <c r="J12" s="43" t="s">
        <v>188</v>
      </c>
      <c r="K12" s="61">
        <v>99.9</v>
      </c>
      <c r="L12" s="43">
        <v>4.54305</v>
      </c>
      <c r="M12" s="43">
        <v>11.688</v>
      </c>
      <c r="N12" s="43">
        <v>64.7873</v>
      </c>
      <c r="O12" s="55">
        <v>77.8</v>
      </c>
      <c r="P12" s="43">
        <v>17.1111</v>
      </c>
      <c r="Q12" s="43">
        <v>31.7641</v>
      </c>
      <c r="R12" s="42">
        <v>72.3</v>
      </c>
      <c r="S12" s="42">
        <v>83.2</v>
      </c>
      <c r="T12" s="42">
        <v>87.1</v>
      </c>
      <c r="U12" s="48" t="s">
        <v>145</v>
      </c>
      <c r="V12" s="43">
        <v>17.4697</v>
      </c>
      <c r="W12" s="43" t="s">
        <v>188</v>
      </c>
      <c r="X12" s="43">
        <v>29.747</v>
      </c>
      <c r="Y12" s="43">
        <v>14.1591</v>
      </c>
      <c r="Z12" s="43">
        <v>71.3162</v>
      </c>
      <c r="AA12" s="43">
        <v>0.914456</v>
      </c>
      <c r="AB12" s="42">
        <v>53.5</v>
      </c>
      <c r="AC12" s="42">
        <v>125.7</v>
      </c>
      <c r="AD12" s="43">
        <v>50.5624</v>
      </c>
      <c r="AE12" s="42">
        <v>65.2</v>
      </c>
      <c r="AF12" s="42">
        <v>97</v>
      </c>
      <c r="AG12" s="43" t="s">
        <v>188</v>
      </c>
      <c r="AH12" s="42">
        <v>0.7</v>
      </c>
      <c r="AI12" s="42">
        <v>84.6</v>
      </c>
      <c r="AJ12" s="42">
        <v>49.7</v>
      </c>
      <c r="AK12" s="43">
        <v>64.6343</v>
      </c>
      <c r="AL12" s="43">
        <v>23.997</v>
      </c>
      <c r="AM12" s="43">
        <v>102.222</v>
      </c>
      <c r="AN12" s="65">
        <v>3.10364E-05</v>
      </c>
      <c r="AO12" s="43" t="s">
        <v>188</v>
      </c>
      <c r="AP12" s="43" t="s">
        <v>188</v>
      </c>
      <c r="AQ12" s="43">
        <v>116.841</v>
      </c>
      <c r="AR12" s="43">
        <v>19.0329</v>
      </c>
      <c r="AS12" s="42">
        <v>58.5</v>
      </c>
      <c r="AT12" s="43">
        <v>26.882</v>
      </c>
      <c r="AU12" s="43">
        <v>58.5948</v>
      </c>
      <c r="AV12" s="42">
        <v>91.8</v>
      </c>
      <c r="AW12" s="43">
        <v>58.6525</v>
      </c>
      <c r="AX12" s="43">
        <v>54.9764</v>
      </c>
      <c r="AY12" s="48" t="s">
        <v>145</v>
      </c>
      <c r="AZ12" s="43">
        <v>0.0305706</v>
      </c>
      <c r="BA12" s="43">
        <v>57.7833</v>
      </c>
      <c r="BB12" s="42">
        <v>76.3</v>
      </c>
      <c r="BC12" s="43">
        <v>0.167643</v>
      </c>
      <c r="BD12" s="43">
        <v>0.585895</v>
      </c>
      <c r="BE12" s="36"/>
    </row>
    <row r="13" spans="1:57" ht="12.75">
      <c r="A13" s="60">
        <v>1984</v>
      </c>
      <c r="B13" s="12"/>
      <c r="C13" s="43" t="s">
        <v>188</v>
      </c>
      <c r="D13" s="55">
        <v>63.9</v>
      </c>
      <c r="E13" s="55">
        <v>96.3</v>
      </c>
      <c r="F13" s="55">
        <v>93.3</v>
      </c>
      <c r="G13" s="65">
        <v>1.81371E-08</v>
      </c>
      <c r="H13" s="42">
        <v>69.5</v>
      </c>
      <c r="I13" s="43">
        <v>14.9334</v>
      </c>
      <c r="J13" s="43" t="s">
        <v>188</v>
      </c>
      <c r="K13" s="61">
        <v>101.4</v>
      </c>
      <c r="L13" s="43">
        <v>5.37439</v>
      </c>
      <c r="M13" s="43">
        <v>12.5826</v>
      </c>
      <c r="N13" s="43">
        <v>68.1708</v>
      </c>
      <c r="O13" s="55">
        <v>83.6</v>
      </c>
      <c r="P13" s="43">
        <v>18.8243</v>
      </c>
      <c r="Q13" s="43">
        <v>33.6293</v>
      </c>
      <c r="R13" s="42">
        <v>76.4</v>
      </c>
      <c r="S13" s="42">
        <v>90.5</v>
      </c>
      <c r="T13" s="42">
        <v>89.6</v>
      </c>
      <c r="U13" s="48" t="s">
        <v>145</v>
      </c>
      <c r="V13" s="43">
        <v>21.2032</v>
      </c>
      <c r="W13" s="43" t="s">
        <v>188</v>
      </c>
      <c r="X13" s="43">
        <v>31.8143</v>
      </c>
      <c r="Y13" s="43">
        <v>15.7166</v>
      </c>
      <c r="Z13" s="43">
        <v>76.7927</v>
      </c>
      <c r="AA13" s="43">
        <v>4.54056</v>
      </c>
      <c r="AB13" s="42">
        <v>59</v>
      </c>
      <c r="AC13" s="42">
        <v>125.4</v>
      </c>
      <c r="AD13" s="43">
        <v>51.418</v>
      </c>
      <c r="AE13" s="42">
        <v>65.7</v>
      </c>
      <c r="AF13" s="42">
        <v>103</v>
      </c>
      <c r="AG13" s="43">
        <v>68.2167</v>
      </c>
      <c r="AH13" s="42">
        <v>1.1</v>
      </c>
      <c r="AI13" s="42">
        <v>88.8</v>
      </c>
      <c r="AJ13" s="42">
        <v>53.3</v>
      </c>
      <c r="AK13" s="43">
        <v>69.1092</v>
      </c>
      <c r="AL13" s="43">
        <v>26.2444</v>
      </c>
      <c r="AM13" s="43">
        <v>103.306</v>
      </c>
      <c r="AN13" s="65">
        <v>6.83144E-05</v>
      </c>
      <c r="AO13" s="43" t="s">
        <v>188</v>
      </c>
      <c r="AP13" s="43" t="s">
        <v>188</v>
      </c>
      <c r="AQ13" s="43">
        <v>116.103</v>
      </c>
      <c r="AR13" s="43">
        <v>20.6253</v>
      </c>
      <c r="AS13" s="42">
        <v>65.6</v>
      </c>
      <c r="AT13" s="43">
        <v>33.7576</v>
      </c>
      <c r="AU13" s="43">
        <v>63.1152</v>
      </c>
      <c r="AV13" s="42">
        <v>94.5</v>
      </c>
      <c r="AW13" s="43">
        <v>56.8395</v>
      </c>
      <c r="AX13" s="43">
        <v>57.7904</v>
      </c>
      <c r="AY13" s="48" t="s">
        <v>145</v>
      </c>
      <c r="AZ13" s="43">
        <v>0.0459573</v>
      </c>
      <c r="BA13" s="43">
        <v>61.2167</v>
      </c>
      <c r="BB13" s="42">
        <v>78.1</v>
      </c>
      <c r="BC13" s="43">
        <v>0.297361</v>
      </c>
      <c r="BD13" s="43">
        <v>0.688251</v>
      </c>
      <c r="BE13" s="36"/>
    </row>
    <row r="14" spans="1:57" ht="12.75">
      <c r="A14" s="60">
        <v>1985</v>
      </c>
      <c r="B14" s="12"/>
      <c r="C14" s="43" t="s">
        <v>188</v>
      </c>
      <c r="D14" s="55">
        <v>71.3</v>
      </c>
      <c r="E14" s="55">
        <v>98.8</v>
      </c>
      <c r="F14" s="55">
        <v>96</v>
      </c>
      <c r="G14" s="65">
        <v>5.96775E-08</v>
      </c>
      <c r="H14" s="42">
        <v>71.4</v>
      </c>
      <c r="I14" s="43">
        <v>21.4102</v>
      </c>
      <c r="J14" s="62">
        <v>100</v>
      </c>
      <c r="K14" s="61">
        <v>108.7</v>
      </c>
      <c r="L14" s="43">
        <v>6.71516</v>
      </c>
      <c r="M14" s="43">
        <v>13.8908</v>
      </c>
      <c r="N14" s="43">
        <v>70.3377</v>
      </c>
      <c r="O14" s="55">
        <v>85.9</v>
      </c>
      <c r="P14" s="43">
        <v>21.3101</v>
      </c>
      <c r="Q14" s="43">
        <v>38.2764</v>
      </c>
      <c r="R14" s="42">
        <v>79.5</v>
      </c>
      <c r="S14" s="42">
        <v>94.9</v>
      </c>
      <c r="T14" s="42">
        <v>91.8</v>
      </c>
      <c r="U14" s="48" t="s">
        <v>145</v>
      </c>
      <c r="V14" s="43">
        <v>25.5657</v>
      </c>
      <c r="W14" s="43" t="s">
        <v>188</v>
      </c>
      <c r="X14" s="43">
        <v>33.2909</v>
      </c>
      <c r="Y14" s="43">
        <v>16.4954</v>
      </c>
      <c r="Z14" s="43">
        <v>79.2236</v>
      </c>
      <c r="AA14" s="43">
        <v>16.6242</v>
      </c>
      <c r="AB14" s="42">
        <v>63.6</v>
      </c>
      <c r="AC14" s="42">
        <v>123.9</v>
      </c>
      <c r="AD14" s="43">
        <v>52.1983</v>
      </c>
      <c r="AE14" s="42">
        <v>66.3</v>
      </c>
      <c r="AF14" s="42">
        <v>105.2</v>
      </c>
      <c r="AG14" s="43">
        <v>66.7885</v>
      </c>
      <c r="AH14" s="42">
        <v>1.7</v>
      </c>
      <c r="AI14" s="42">
        <v>89.6</v>
      </c>
      <c r="AJ14" s="42">
        <v>60.9</v>
      </c>
      <c r="AK14" s="43">
        <v>72.4467</v>
      </c>
      <c r="AL14" s="43">
        <v>27.0081</v>
      </c>
      <c r="AM14" s="43">
        <v>102.905</v>
      </c>
      <c r="AN14" s="65">
        <v>0.000187118</v>
      </c>
      <c r="AO14" s="43" t="s">
        <v>188</v>
      </c>
      <c r="AP14" s="43">
        <v>68.1711</v>
      </c>
      <c r="AQ14" s="43">
        <v>113.512</v>
      </c>
      <c r="AR14" s="43">
        <v>24.1017</v>
      </c>
      <c r="AS14" s="42">
        <v>70.9</v>
      </c>
      <c r="AT14" s="43">
        <v>28.6281</v>
      </c>
      <c r="AU14" s="43">
        <v>66.3994</v>
      </c>
      <c r="AV14" s="42">
        <v>96.4</v>
      </c>
      <c r="AW14" s="43">
        <v>56.8253</v>
      </c>
      <c r="AX14" s="43">
        <v>60.5281</v>
      </c>
      <c r="AY14" s="48" t="s">
        <v>145</v>
      </c>
      <c r="AZ14" s="43">
        <v>0.0658272</v>
      </c>
      <c r="BA14" s="43">
        <v>65.025</v>
      </c>
      <c r="BB14" s="42">
        <v>77.7</v>
      </c>
      <c r="BC14" s="43">
        <v>0.525059</v>
      </c>
      <c r="BD14" s="43">
        <v>0.792865</v>
      </c>
      <c r="BE14" s="36"/>
    </row>
    <row r="15" spans="1:57" ht="12.75">
      <c r="A15" s="60">
        <v>1986</v>
      </c>
      <c r="B15" s="12"/>
      <c r="C15" s="43" t="s">
        <v>188</v>
      </c>
      <c r="D15" s="55">
        <v>67.9</v>
      </c>
      <c r="E15" s="55">
        <v>93.7</v>
      </c>
      <c r="F15" s="55">
        <v>87.2</v>
      </c>
      <c r="G15" s="65">
        <v>1.43345E-07</v>
      </c>
      <c r="H15" s="42">
        <v>72.1</v>
      </c>
      <c r="I15" s="43">
        <v>25.6481</v>
      </c>
      <c r="J15" s="43" t="s">
        <v>188</v>
      </c>
      <c r="K15" s="61">
        <v>103.8</v>
      </c>
      <c r="L15" s="43">
        <v>8.19359</v>
      </c>
      <c r="M15" s="43">
        <v>15.1413</v>
      </c>
      <c r="N15" s="43">
        <v>67.2309</v>
      </c>
      <c r="O15" s="55">
        <v>80.1</v>
      </c>
      <c r="P15" s="43">
        <v>24.9922</v>
      </c>
      <c r="Q15" s="43">
        <v>50.7131</v>
      </c>
      <c r="R15" s="42">
        <v>76.4</v>
      </c>
      <c r="S15" s="42">
        <v>94</v>
      </c>
      <c r="T15" s="42">
        <v>89.5</v>
      </c>
      <c r="U15" s="48" t="s">
        <v>145</v>
      </c>
      <c r="V15" s="43">
        <v>29.7484</v>
      </c>
      <c r="W15" s="43" t="s">
        <v>188</v>
      </c>
      <c r="X15" s="43">
        <v>35.1434</v>
      </c>
      <c r="Y15" s="43">
        <v>16.8612</v>
      </c>
      <c r="Z15" s="43">
        <v>77.4807</v>
      </c>
      <c r="AA15" s="43">
        <v>24.1229</v>
      </c>
      <c r="AB15" s="42">
        <v>63.7</v>
      </c>
      <c r="AC15" s="42">
        <v>112.6</v>
      </c>
      <c r="AD15" s="43">
        <v>52.0479</v>
      </c>
      <c r="AE15" s="42">
        <v>65.3</v>
      </c>
      <c r="AF15" s="42">
        <v>102.8</v>
      </c>
      <c r="AG15" s="43">
        <v>62.6496</v>
      </c>
      <c r="AH15" s="42">
        <v>3.1</v>
      </c>
      <c r="AI15" s="42">
        <v>84.8</v>
      </c>
      <c r="AJ15" s="42">
        <v>66.1</v>
      </c>
      <c r="AK15" s="43">
        <v>69.9855</v>
      </c>
      <c r="AL15" s="43">
        <v>28.3385</v>
      </c>
      <c r="AM15" s="43">
        <v>86.4637</v>
      </c>
      <c r="AN15" s="65">
        <v>0.000299956</v>
      </c>
      <c r="AO15" s="43" t="s">
        <v>188</v>
      </c>
      <c r="AP15" s="43">
        <v>70.7501</v>
      </c>
      <c r="AQ15" s="43">
        <v>96.3633</v>
      </c>
      <c r="AR15" s="43">
        <v>28.812</v>
      </c>
      <c r="AS15" s="42">
        <v>71.5</v>
      </c>
      <c r="AT15" s="43">
        <v>27.7822</v>
      </c>
      <c r="AU15" s="43">
        <v>64.5573</v>
      </c>
      <c r="AV15" s="42">
        <v>95.2</v>
      </c>
      <c r="AW15" s="43">
        <v>56.5839</v>
      </c>
      <c r="AX15" s="43">
        <v>64.4372</v>
      </c>
      <c r="AY15" s="48" t="s">
        <v>145</v>
      </c>
      <c r="AZ15" s="43">
        <v>0.0852836</v>
      </c>
      <c r="BA15" s="43">
        <v>65.8917</v>
      </c>
      <c r="BB15" s="42">
        <v>75.5</v>
      </c>
      <c r="BC15" s="43">
        <v>0.877728</v>
      </c>
      <c r="BD15" s="43">
        <v>0.93258</v>
      </c>
      <c r="BE15" s="36"/>
    </row>
    <row r="16" spans="1:57" ht="12.75">
      <c r="A16" s="60">
        <v>1987</v>
      </c>
      <c r="B16" s="12"/>
      <c r="C16" s="43" t="s">
        <v>188</v>
      </c>
      <c r="D16" s="55">
        <v>72.9</v>
      </c>
      <c r="E16" s="55">
        <v>91.8</v>
      </c>
      <c r="F16" s="55">
        <v>83.4</v>
      </c>
      <c r="G16" s="65">
        <v>4.40151E-07</v>
      </c>
      <c r="H16" s="42">
        <v>74.1</v>
      </c>
      <c r="I16" s="43">
        <v>30.5794</v>
      </c>
      <c r="J16" s="43" t="s">
        <v>188</v>
      </c>
      <c r="K16" s="61">
        <v>107.9</v>
      </c>
      <c r="L16" s="43">
        <v>10.2479</v>
      </c>
      <c r="M16" s="43">
        <v>16.7484</v>
      </c>
      <c r="N16" s="43">
        <v>67.0377</v>
      </c>
      <c r="O16" s="55">
        <v>79.9</v>
      </c>
      <c r="P16" s="43">
        <v>28.4056</v>
      </c>
      <c r="Q16" s="43">
        <v>51.0838</v>
      </c>
      <c r="R16" s="42">
        <v>77</v>
      </c>
      <c r="S16" s="42">
        <v>93.9</v>
      </c>
      <c r="T16" s="42">
        <v>87.3</v>
      </c>
      <c r="U16" s="48" t="s">
        <v>145</v>
      </c>
      <c r="V16" s="43">
        <v>32.6634</v>
      </c>
      <c r="W16" s="43" t="s">
        <v>188</v>
      </c>
      <c r="X16" s="43">
        <v>37.5865</v>
      </c>
      <c r="Y16" s="43">
        <v>20.106</v>
      </c>
      <c r="Z16" s="43">
        <v>77.956</v>
      </c>
      <c r="AA16" s="43">
        <v>28.5914</v>
      </c>
      <c r="AB16" s="42">
        <v>65.6</v>
      </c>
      <c r="AC16" s="42">
        <v>108.4</v>
      </c>
      <c r="AD16" s="43">
        <v>52.5368</v>
      </c>
      <c r="AE16" s="42">
        <v>65.6</v>
      </c>
      <c r="AF16" s="42">
        <v>96.1</v>
      </c>
      <c r="AG16" s="43">
        <v>64.9605</v>
      </c>
      <c r="AH16" s="42">
        <v>7.5</v>
      </c>
      <c r="AI16" s="42">
        <v>83.2</v>
      </c>
      <c r="AJ16" s="42">
        <v>72.2</v>
      </c>
      <c r="AK16" s="43">
        <v>72.4934</v>
      </c>
      <c r="AL16" s="43">
        <v>30.6773</v>
      </c>
      <c r="AM16" s="43">
        <v>87.7209</v>
      </c>
      <c r="AN16" s="65">
        <v>0.000454356</v>
      </c>
      <c r="AO16" s="43" t="s">
        <v>188</v>
      </c>
      <c r="AP16" s="43">
        <v>75.8221</v>
      </c>
      <c r="AQ16" s="43">
        <v>103.637</v>
      </c>
      <c r="AR16" s="43">
        <v>32.8303</v>
      </c>
      <c r="AS16" s="42">
        <v>72.1</v>
      </c>
      <c r="AT16" s="43">
        <v>31.501</v>
      </c>
      <c r="AU16" s="43">
        <v>66.3509</v>
      </c>
      <c r="AV16" s="42">
        <v>94.5</v>
      </c>
      <c r="AW16" s="43">
        <v>59.9494</v>
      </c>
      <c r="AX16" s="43">
        <v>67.1195</v>
      </c>
      <c r="AY16" s="48" t="s">
        <v>145</v>
      </c>
      <c r="AZ16" s="43">
        <v>0.112616</v>
      </c>
      <c r="BA16" s="43">
        <v>68.15</v>
      </c>
      <c r="BB16" s="42">
        <v>77.4</v>
      </c>
      <c r="BC16" s="43">
        <v>1.43265</v>
      </c>
      <c r="BD16" s="43">
        <v>1.34995</v>
      </c>
      <c r="BE16" s="36"/>
    </row>
    <row r="17" spans="1:57" ht="12.75">
      <c r="A17" s="60">
        <v>1988</v>
      </c>
      <c r="B17" s="12"/>
      <c r="C17" s="43" t="s">
        <v>188</v>
      </c>
      <c r="D17" s="55">
        <v>74.8</v>
      </c>
      <c r="E17" s="55">
        <v>91.6</v>
      </c>
      <c r="F17" s="55">
        <v>84.4</v>
      </c>
      <c r="G17" s="65">
        <v>3.50877E-06</v>
      </c>
      <c r="H17" s="42">
        <v>77.3</v>
      </c>
      <c r="I17" s="43">
        <v>32.3978</v>
      </c>
      <c r="J17" s="43" t="s">
        <v>188</v>
      </c>
      <c r="K17" s="61">
        <v>115</v>
      </c>
      <c r="L17" s="43">
        <v>13.1286</v>
      </c>
      <c r="M17" s="43">
        <v>19.7397</v>
      </c>
      <c r="N17" s="43">
        <v>69.3608</v>
      </c>
      <c r="O17" s="55">
        <v>83</v>
      </c>
      <c r="P17" s="43">
        <v>35.8622</v>
      </c>
      <c r="Q17" s="43">
        <v>53.8912</v>
      </c>
      <c r="R17" s="42">
        <v>80.5</v>
      </c>
      <c r="S17" s="42">
        <v>98.2</v>
      </c>
      <c r="T17" s="42">
        <v>88.4</v>
      </c>
      <c r="U17" s="48" t="s">
        <v>145</v>
      </c>
      <c r="V17" s="43">
        <v>35.9585</v>
      </c>
      <c r="W17" s="43" t="s">
        <v>188</v>
      </c>
      <c r="X17" s="43">
        <v>40.8619</v>
      </c>
      <c r="Y17" s="43">
        <v>21.0971</v>
      </c>
      <c r="Z17" s="43">
        <v>81.1382</v>
      </c>
      <c r="AA17" s="43">
        <v>33.5946</v>
      </c>
      <c r="AB17" s="42">
        <v>67.9</v>
      </c>
      <c r="AC17" s="42">
        <v>107.3</v>
      </c>
      <c r="AD17" s="43">
        <v>57.4727</v>
      </c>
      <c r="AE17" s="42">
        <v>67.4</v>
      </c>
      <c r="AF17" s="42">
        <v>98.6</v>
      </c>
      <c r="AG17" s="43">
        <v>69.7264</v>
      </c>
      <c r="AH17" s="42">
        <v>15</v>
      </c>
      <c r="AI17" s="42">
        <v>84.6</v>
      </c>
      <c r="AJ17" s="42">
        <v>76.3</v>
      </c>
      <c r="AK17" s="43">
        <v>75.8262</v>
      </c>
      <c r="AL17" s="43">
        <v>33.6678</v>
      </c>
      <c r="AM17" s="43">
        <v>81.7493</v>
      </c>
      <c r="AN17" s="65">
        <v>0.00330704</v>
      </c>
      <c r="AO17" s="43" t="s">
        <v>188</v>
      </c>
      <c r="AP17" s="43">
        <v>85.966</v>
      </c>
      <c r="AQ17" s="43">
        <v>101.726</v>
      </c>
      <c r="AR17" s="43">
        <v>37.1488</v>
      </c>
      <c r="AS17" s="42">
        <v>74.3</v>
      </c>
      <c r="AT17" s="43">
        <v>37.098</v>
      </c>
      <c r="AU17" s="43">
        <v>69.8775</v>
      </c>
      <c r="AV17" s="42">
        <v>96.5</v>
      </c>
      <c r="AW17" s="43">
        <v>64.8628</v>
      </c>
      <c r="AX17" s="43">
        <v>71.1117</v>
      </c>
      <c r="AY17" s="48" t="s">
        <v>145</v>
      </c>
      <c r="AZ17" s="43">
        <v>0.191973</v>
      </c>
      <c r="BA17" s="43">
        <v>70.6583</v>
      </c>
      <c r="BB17" s="42">
        <v>80.6</v>
      </c>
      <c r="BC17" s="43">
        <v>2.25554</v>
      </c>
      <c r="BD17" s="43">
        <v>1.61068</v>
      </c>
      <c r="BE17" s="36"/>
    </row>
    <row r="18" spans="1:57" ht="12.75">
      <c r="A18" s="60">
        <v>1989</v>
      </c>
      <c r="B18" s="12"/>
      <c r="C18" s="43" t="s">
        <v>188</v>
      </c>
      <c r="D18" s="55">
        <v>78.2</v>
      </c>
      <c r="E18" s="55">
        <v>93.2</v>
      </c>
      <c r="F18" s="55">
        <v>89.3</v>
      </c>
      <c r="G18" s="65">
        <v>4.80148E-05</v>
      </c>
      <c r="H18" s="42">
        <v>78.8</v>
      </c>
      <c r="I18" s="43">
        <v>37.2878</v>
      </c>
      <c r="J18" s="62">
        <v>152.8</v>
      </c>
      <c r="K18" s="61">
        <v>118.6</v>
      </c>
      <c r="L18" s="43">
        <v>16.8358</v>
      </c>
      <c r="M18" s="43">
        <v>22.6172</v>
      </c>
      <c r="N18" s="43">
        <v>71.429</v>
      </c>
      <c r="O18" s="55">
        <v>87.8</v>
      </c>
      <c r="P18" s="43">
        <v>45.6466</v>
      </c>
      <c r="Q18" s="43">
        <v>59.1193</v>
      </c>
      <c r="R18" s="42">
        <v>85.3</v>
      </c>
      <c r="S18" s="42">
        <v>103.1</v>
      </c>
      <c r="T18" s="42">
        <v>91.1</v>
      </c>
      <c r="U18" s="48" t="s">
        <v>145</v>
      </c>
      <c r="V18" s="43">
        <v>40.7868</v>
      </c>
      <c r="W18" s="43" t="s">
        <v>188</v>
      </c>
      <c r="X18" s="43">
        <v>43.6317</v>
      </c>
      <c r="Y18" s="43">
        <v>22.9024</v>
      </c>
      <c r="Z18" s="43">
        <v>85.6209</v>
      </c>
      <c r="AA18" s="43">
        <v>40.6668</v>
      </c>
      <c r="AB18" s="42">
        <v>71.9</v>
      </c>
      <c r="AC18" s="42">
        <v>110.1</v>
      </c>
      <c r="AD18" s="43">
        <v>76.859</v>
      </c>
      <c r="AE18" s="42">
        <v>68.4</v>
      </c>
      <c r="AF18" s="42">
        <v>106.1</v>
      </c>
      <c r="AG18" s="43">
        <v>72.4002</v>
      </c>
      <c r="AH18" s="42">
        <v>16.9</v>
      </c>
      <c r="AI18" s="42">
        <v>87.5</v>
      </c>
      <c r="AJ18" s="42">
        <v>81.9</v>
      </c>
      <c r="AK18" s="43">
        <v>79.8956</v>
      </c>
      <c r="AL18" s="43">
        <v>36.5106</v>
      </c>
      <c r="AM18" s="43">
        <v>83.7434</v>
      </c>
      <c r="AN18" s="65">
        <v>0.0863245</v>
      </c>
      <c r="AO18" s="43" t="s">
        <v>188</v>
      </c>
      <c r="AP18" s="43">
        <v>86.9976</v>
      </c>
      <c r="AQ18" s="43">
        <v>104.327</v>
      </c>
      <c r="AR18" s="43">
        <v>42.8012</v>
      </c>
      <c r="AS18" s="42">
        <v>77.3</v>
      </c>
      <c r="AT18" s="43">
        <v>40.4593</v>
      </c>
      <c r="AU18" s="43">
        <v>75.2704</v>
      </c>
      <c r="AV18" s="42">
        <v>99.6</v>
      </c>
      <c r="AW18" s="43">
        <v>67.8449</v>
      </c>
      <c r="AX18" s="43">
        <v>77.4536</v>
      </c>
      <c r="AY18" s="48" t="s">
        <v>145</v>
      </c>
      <c r="AZ18" s="43">
        <v>0.314791</v>
      </c>
      <c r="BA18" s="43">
        <v>74.0333</v>
      </c>
      <c r="BB18" s="42">
        <v>84.6</v>
      </c>
      <c r="BC18" s="43">
        <v>3.90624</v>
      </c>
      <c r="BD18" s="43">
        <v>3.18075</v>
      </c>
      <c r="BE18" s="36"/>
    </row>
    <row r="19" spans="1:57" ht="12.75">
      <c r="A19" s="60">
        <v>1990</v>
      </c>
      <c r="B19" s="12"/>
      <c r="C19" s="43" t="s">
        <v>188</v>
      </c>
      <c r="D19" s="55">
        <v>82.5</v>
      </c>
      <c r="E19" s="55">
        <v>95.9</v>
      </c>
      <c r="F19" s="55">
        <v>89.8</v>
      </c>
      <c r="G19" s="65">
        <v>0.00134626</v>
      </c>
      <c r="H19" s="42">
        <v>79.1</v>
      </c>
      <c r="I19" s="43">
        <v>45.4055</v>
      </c>
      <c r="J19" s="62">
        <v>159</v>
      </c>
      <c r="K19" s="61">
        <v>104.1</v>
      </c>
      <c r="L19" s="43">
        <v>21.3144</v>
      </c>
      <c r="M19" s="43">
        <v>25.9912</v>
      </c>
      <c r="N19" s="43">
        <v>73.9358</v>
      </c>
      <c r="O19" s="55">
        <v>88.7</v>
      </c>
      <c r="P19" s="43">
        <v>53.3093</v>
      </c>
      <c r="Q19" s="43">
        <v>70.2818</v>
      </c>
      <c r="R19" s="42">
        <v>86.9</v>
      </c>
      <c r="S19" s="42">
        <v>102.2</v>
      </c>
      <c r="T19" s="42">
        <v>92.7</v>
      </c>
      <c r="U19" s="48" t="s">
        <v>145</v>
      </c>
      <c r="V19" s="43">
        <v>47.2872</v>
      </c>
      <c r="W19" s="43">
        <v>93.2317</v>
      </c>
      <c r="X19" s="43">
        <v>47.5738</v>
      </c>
      <c r="Y19" s="43">
        <v>25.2033</v>
      </c>
      <c r="Z19" s="43">
        <v>83.2772</v>
      </c>
      <c r="AA19" s="43">
        <v>45.3677</v>
      </c>
      <c r="AB19" s="42">
        <v>74.9</v>
      </c>
      <c r="AC19" s="42">
        <v>112.3</v>
      </c>
      <c r="AD19" s="43">
        <v>87.9342</v>
      </c>
      <c r="AE19" s="42">
        <v>71.2</v>
      </c>
      <c r="AF19" s="42">
        <v>103.5</v>
      </c>
      <c r="AG19" s="43">
        <v>73.0209</v>
      </c>
      <c r="AH19" s="42">
        <v>20.7</v>
      </c>
      <c r="AI19" s="42">
        <v>87.3</v>
      </c>
      <c r="AJ19" s="42">
        <v>84.9</v>
      </c>
      <c r="AK19" s="43">
        <v>83.0746</v>
      </c>
      <c r="AL19" s="43">
        <v>39.6518</v>
      </c>
      <c r="AM19" s="43">
        <v>87.0512</v>
      </c>
      <c r="AN19" s="43">
        <v>5.90232</v>
      </c>
      <c r="AO19" s="43" t="s">
        <v>188</v>
      </c>
      <c r="AP19" s="43">
        <v>88.4591</v>
      </c>
      <c r="AQ19" s="43">
        <v>106.132</v>
      </c>
      <c r="AR19" s="43">
        <v>47.9283</v>
      </c>
      <c r="AS19" s="42">
        <v>79</v>
      </c>
      <c r="AT19" s="43">
        <v>49.4309</v>
      </c>
      <c r="AU19" s="43">
        <v>78.797</v>
      </c>
      <c r="AV19" s="42">
        <v>101.9</v>
      </c>
      <c r="AW19" s="43">
        <v>70.1879</v>
      </c>
      <c r="AX19" s="43">
        <v>78.5556</v>
      </c>
      <c r="AY19" s="48" t="s">
        <v>145</v>
      </c>
      <c r="AZ19" s="43">
        <v>0.479436</v>
      </c>
      <c r="BA19" s="43">
        <v>78.6583</v>
      </c>
      <c r="BB19" s="42">
        <v>87.6</v>
      </c>
      <c r="BC19" s="43">
        <v>8.11238</v>
      </c>
      <c r="BD19" s="43">
        <v>4.04674</v>
      </c>
      <c r="BE19" s="36"/>
    </row>
    <row r="20" spans="1:57" ht="12.75">
      <c r="A20" s="60">
        <v>1991</v>
      </c>
      <c r="B20" s="12"/>
      <c r="C20" s="43" t="s">
        <v>188</v>
      </c>
      <c r="D20" s="55">
        <v>80.2</v>
      </c>
      <c r="E20" s="55">
        <v>96.7</v>
      </c>
      <c r="F20" s="55">
        <v>88.8</v>
      </c>
      <c r="G20" s="65">
        <v>0.00674977</v>
      </c>
      <c r="H20" s="42">
        <v>78.2</v>
      </c>
      <c r="I20" s="43">
        <v>55.1795</v>
      </c>
      <c r="J20" s="62">
        <v>168.9</v>
      </c>
      <c r="K20" s="61">
        <v>106.2</v>
      </c>
      <c r="L20" s="43">
        <v>27.2018</v>
      </c>
      <c r="M20" s="43">
        <v>33.2931</v>
      </c>
      <c r="N20" s="43">
        <v>77.3041</v>
      </c>
      <c r="O20" s="55">
        <v>89.6</v>
      </c>
      <c r="P20" s="43">
        <v>62.8636</v>
      </c>
      <c r="Q20" s="43">
        <v>75.1511</v>
      </c>
      <c r="R20" s="42">
        <v>86.3</v>
      </c>
      <c r="S20" s="42">
        <v>101</v>
      </c>
      <c r="T20" s="42">
        <v>95</v>
      </c>
      <c r="U20" s="48" t="s">
        <v>145</v>
      </c>
      <c r="V20" s="43">
        <v>55.2051</v>
      </c>
      <c r="W20" s="43">
        <v>96.4016</v>
      </c>
      <c r="X20" s="43">
        <v>53.9926</v>
      </c>
      <c r="Y20" s="43">
        <v>26.5012</v>
      </c>
      <c r="Z20" s="43">
        <v>84.3071</v>
      </c>
      <c r="AA20" s="43">
        <v>52.6499</v>
      </c>
      <c r="AB20" s="42">
        <v>77.4</v>
      </c>
      <c r="AC20" s="42">
        <v>111.6</v>
      </c>
      <c r="AD20" s="43">
        <v>92.4471</v>
      </c>
      <c r="AE20" s="42">
        <v>74.6</v>
      </c>
      <c r="AF20" s="42">
        <v>100.9</v>
      </c>
      <c r="AG20" s="43">
        <v>75.9724</v>
      </c>
      <c r="AH20" s="42">
        <v>24.7</v>
      </c>
      <c r="AI20" s="42">
        <v>88.5</v>
      </c>
      <c r="AJ20" s="42">
        <v>85.1</v>
      </c>
      <c r="AK20" s="43">
        <v>85.0417</v>
      </c>
      <c r="AL20" s="43">
        <v>44.4117</v>
      </c>
      <c r="AM20" s="43">
        <v>87.4546</v>
      </c>
      <c r="AN20" s="43">
        <v>23.9804</v>
      </c>
      <c r="AO20" s="43" t="s">
        <v>188</v>
      </c>
      <c r="AP20" s="43">
        <v>91.124</v>
      </c>
      <c r="AQ20" s="43">
        <v>101.78</v>
      </c>
      <c r="AR20" s="43">
        <v>53.4056</v>
      </c>
      <c r="AS20" s="42">
        <v>80.2</v>
      </c>
      <c r="AT20" s="43">
        <v>53.9658</v>
      </c>
      <c r="AU20" s="43">
        <v>79.9002</v>
      </c>
      <c r="AV20" s="42">
        <v>103.2</v>
      </c>
      <c r="AW20" s="43">
        <v>74.9545</v>
      </c>
      <c r="AX20" s="43">
        <v>78.7011</v>
      </c>
      <c r="AY20" s="48" t="s">
        <v>145</v>
      </c>
      <c r="AZ20" s="43">
        <v>0.744788</v>
      </c>
      <c r="BA20" s="43">
        <v>82.8917</v>
      </c>
      <c r="BB20" s="42">
        <v>87.8</v>
      </c>
      <c r="BC20" s="43">
        <v>15.2203</v>
      </c>
      <c r="BD20" s="43">
        <v>4.94755</v>
      </c>
      <c r="BE20" s="36"/>
    </row>
    <row r="21" spans="1:57" ht="12.75">
      <c r="A21" s="60">
        <v>1992</v>
      </c>
      <c r="B21" s="12"/>
      <c r="C21" s="43" t="s">
        <v>188</v>
      </c>
      <c r="D21" s="55">
        <v>83.1</v>
      </c>
      <c r="E21" s="55">
        <v>96.5</v>
      </c>
      <c r="F21" s="55">
        <v>89</v>
      </c>
      <c r="G21" s="65">
        <v>0.0734238</v>
      </c>
      <c r="H21" s="42">
        <v>78.6</v>
      </c>
      <c r="I21" s="43">
        <v>61.6469</v>
      </c>
      <c r="J21" s="62">
        <v>180.4</v>
      </c>
      <c r="K21" s="61">
        <v>106.8</v>
      </c>
      <c r="L21" s="43">
        <v>32.6701</v>
      </c>
      <c r="M21" s="43">
        <v>39.4196</v>
      </c>
      <c r="N21" s="43">
        <v>79.6082</v>
      </c>
      <c r="O21" s="55">
        <v>88.6</v>
      </c>
      <c r="P21" s="43">
        <v>70.4804</v>
      </c>
      <c r="Q21" s="43">
        <v>76.8</v>
      </c>
      <c r="R21" s="42">
        <v>88.3</v>
      </c>
      <c r="S21" s="42">
        <v>99.9</v>
      </c>
      <c r="T21" s="42">
        <v>96.3</v>
      </c>
      <c r="U21" s="48" t="s">
        <v>145</v>
      </c>
      <c r="V21" s="43">
        <v>61.4601</v>
      </c>
      <c r="W21" s="43">
        <v>98.173</v>
      </c>
      <c r="X21" s="43">
        <v>60.398</v>
      </c>
      <c r="Y21" s="43">
        <v>27.8699</v>
      </c>
      <c r="Z21" s="43">
        <v>85.0333</v>
      </c>
      <c r="AA21" s="43">
        <v>58.005</v>
      </c>
      <c r="AB21" s="42">
        <v>78.8</v>
      </c>
      <c r="AC21" s="42">
        <v>109.8</v>
      </c>
      <c r="AD21" s="43">
        <v>96.2924</v>
      </c>
      <c r="AE21" s="42">
        <v>76.2</v>
      </c>
      <c r="AF21" s="42">
        <v>98.8</v>
      </c>
      <c r="AG21" s="43">
        <v>76.8145</v>
      </c>
      <c r="AH21" s="42">
        <v>27.6</v>
      </c>
      <c r="AI21" s="42">
        <v>88.9</v>
      </c>
      <c r="AJ21" s="42">
        <v>86.9</v>
      </c>
      <c r="AK21" s="43">
        <v>84.6688</v>
      </c>
      <c r="AL21" s="43">
        <v>47.6305</v>
      </c>
      <c r="AM21" s="43">
        <v>89.0682</v>
      </c>
      <c r="AN21" s="43">
        <v>37.6955</v>
      </c>
      <c r="AO21" s="43" t="s">
        <v>188</v>
      </c>
      <c r="AP21" s="43">
        <v>92.3275</v>
      </c>
      <c r="AQ21" s="43">
        <v>97.3226</v>
      </c>
      <c r="AR21" s="43">
        <v>57.7741</v>
      </c>
      <c r="AS21" s="42">
        <v>81.3</v>
      </c>
      <c r="AT21" s="43">
        <v>58.6854</v>
      </c>
      <c r="AU21" s="43">
        <v>78.8758</v>
      </c>
      <c r="AV21" s="42">
        <v>104</v>
      </c>
      <c r="AW21" s="43">
        <v>75.1297</v>
      </c>
      <c r="AX21" s="43">
        <v>79.3111</v>
      </c>
      <c r="AY21" s="48" t="s">
        <v>145</v>
      </c>
      <c r="AZ21" s="43">
        <v>1.20729</v>
      </c>
      <c r="BA21" s="43">
        <v>85.475</v>
      </c>
      <c r="BB21" s="42">
        <v>88.3</v>
      </c>
      <c r="BC21" s="43">
        <v>24.0962</v>
      </c>
      <c r="BD21" s="43">
        <v>6.11367</v>
      </c>
      <c r="BE21" s="36"/>
    </row>
    <row r="22" spans="1:57" ht="12.75">
      <c r="A22" s="60">
        <v>1993</v>
      </c>
      <c r="B22" s="12"/>
      <c r="C22" s="43">
        <v>97.4841</v>
      </c>
      <c r="D22" s="55">
        <v>84.5</v>
      </c>
      <c r="E22" s="55">
        <v>96.1</v>
      </c>
      <c r="F22" s="55">
        <v>88.1</v>
      </c>
      <c r="G22" s="43">
        <v>1.5787</v>
      </c>
      <c r="H22" s="42">
        <v>81.5</v>
      </c>
      <c r="I22" s="43">
        <v>66.9313</v>
      </c>
      <c r="J22" s="62">
        <v>223.7</v>
      </c>
      <c r="K22" s="61">
        <v>124</v>
      </c>
      <c r="L22" s="43">
        <v>37.3159</v>
      </c>
      <c r="M22" s="43">
        <v>41.4499</v>
      </c>
      <c r="N22" s="43">
        <v>81.5858</v>
      </c>
      <c r="O22" s="55">
        <v>88.1</v>
      </c>
      <c r="P22" s="43">
        <v>76.5081</v>
      </c>
      <c r="Q22" s="43">
        <v>82.5898</v>
      </c>
      <c r="R22" s="42">
        <v>91.7</v>
      </c>
      <c r="S22" s="42">
        <v>97.6</v>
      </c>
      <c r="T22" s="42">
        <v>96.3</v>
      </c>
      <c r="U22" s="48" t="s">
        <v>145</v>
      </c>
      <c r="V22" s="43">
        <v>68.755</v>
      </c>
      <c r="W22" s="43">
        <v>98.8489</v>
      </c>
      <c r="X22" s="43">
        <v>64.9135</v>
      </c>
      <c r="Y22" s="43">
        <v>28.896</v>
      </c>
      <c r="Z22" s="43">
        <v>89.0605</v>
      </c>
      <c r="AA22" s="43">
        <v>62.753</v>
      </c>
      <c r="AB22" s="42">
        <v>81.8</v>
      </c>
      <c r="AC22" s="42">
        <v>106.7</v>
      </c>
      <c r="AD22" s="43">
        <v>99.5663</v>
      </c>
      <c r="AE22" s="42">
        <v>77.4</v>
      </c>
      <c r="AF22" s="42">
        <v>97.1</v>
      </c>
      <c r="AG22" s="43">
        <v>77.9257</v>
      </c>
      <c r="AH22" s="42">
        <v>29.5</v>
      </c>
      <c r="AI22" s="42">
        <v>88</v>
      </c>
      <c r="AJ22" s="42">
        <v>89.5</v>
      </c>
      <c r="AK22" s="43">
        <v>83.8298</v>
      </c>
      <c r="AL22" s="43">
        <v>52.5125</v>
      </c>
      <c r="AM22" s="43">
        <v>88.8463</v>
      </c>
      <c r="AN22" s="43">
        <v>55.6208</v>
      </c>
      <c r="AO22" s="43">
        <v>64.0792</v>
      </c>
      <c r="AP22" s="43">
        <v>92.8433</v>
      </c>
      <c r="AQ22" s="43">
        <v>93.0853</v>
      </c>
      <c r="AR22" s="43">
        <v>61.609</v>
      </c>
      <c r="AS22" s="42">
        <v>83.2</v>
      </c>
      <c r="AT22" s="43">
        <v>63.1472</v>
      </c>
      <c r="AU22" s="43">
        <v>83.7612</v>
      </c>
      <c r="AV22" s="42">
        <v>104.5</v>
      </c>
      <c r="AW22" s="43">
        <v>74.8125</v>
      </c>
      <c r="AX22" s="43">
        <v>83.5597</v>
      </c>
      <c r="AY22" s="48" t="s">
        <v>145</v>
      </c>
      <c r="AZ22" s="43">
        <v>1.90711</v>
      </c>
      <c r="BA22" s="43">
        <v>88.8333</v>
      </c>
      <c r="BB22" s="42">
        <v>89.6</v>
      </c>
      <c r="BC22" s="43">
        <v>32.1369</v>
      </c>
      <c r="BD22" s="43">
        <v>8.25103</v>
      </c>
      <c r="BE22" s="36"/>
    </row>
    <row r="23" spans="1:57" ht="12.75">
      <c r="A23" s="60">
        <v>1994</v>
      </c>
      <c r="B23" s="12"/>
      <c r="C23" s="43">
        <v>97.8643</v>
      </c>
      <c r="D23" s="55">
        <v>82.7</v>
      </c>
      <c r="E23" s="55">
        <v>97.4</v>
      </c>
      <c r="F23" s="55">
        <v>89.3</v>
      </c>
      <c r="G23" s="43">
        <v>38.0719</v>
      </c>
      <c r="H23" s="42">
        <v>86.4</v>
      </c>
      <c r="I23" s="43">
        <v>72.0882</v>
      </c>
      <c r="J23" s="62">
        <v>267.3</v>
      </c>
      <c r="K23" s="61">
        <v>119.5</v>
      </c>
      <c r="L23" s="43">
        <v>43.7169</v>
      </c>
      <c r="M23" s="43">
        <v>46.8844</v>
      </c>
      <c r="N23" s="43">
        <v>84.2965</v>
      </c>
      <c r="O23" s="55">
        <v>89.1</v>
      </c>
      <c r="P23" s="43">
        <v>80.0389</v>
      </c>
      <c r="Q23" s="43">
        <v>89.0805</v>
      </c>
      <c r="R23" s="42">
        <v>93.1</v>
      </c>
      <c r="S23" s="42">
        <v>98.9</v>
      </c>
      <c r="T23" s="42">
        <v>96.8</v>
      </c>
      <c r="U23" s="48" t="s">
        <v>145</v>
      </c>
      <c r="V23" s="43">
        <v>74.7438</v>
      </c>
      <c r="W23" s="43">
        <v>100.9</v>
      </c>
      <c r="X23" s="43">
        <v>71.7567</v>
      </c>
      <c r="Y23" s="43">
        <v>30.4658</v>
      </c>
      <c r="Z23" s="43">
        <v>89.8726</v>
      </c>
      <c r="AA23" s="43">
        <v>67.7019</v>
      </c>
      <c r="AB23" s="42">
        <v>84.9</v>
      </c>
      <c r="AC23" s="42">
        <v>104.5</v>
      </c>
      <c r="AD23" s="43">
        <v>104.381</v>
      </c>
      <c r="AE23" s="42">
        <v>79.5</v>
      </c>
      <c r="AF23" s="42">
        <v>97.3</v>
      </c>
      <c r="AG23" s="43">
        <v>81.728</v>
      </c>
      <c r="AH23" s="42">
        <v>31.3</v>
      </c>
      <c r="AI23" s="42">
        <v>88.6</v>
      </c>
      <c r="AJ23" s="42">
        <v>91.2</v>
      </c>
      <c r="AK23" s="43">
        <v>84.9112</v>
      </c>
      <c r="AL23" s="43">
        <v>62.8611</v>
      </c>
      <c r="AM23" s="43">
        <v>90.6616</v>
      </c>
      <c r="AN23" s="43">
        <v>65.5729</v>
      </c>
      <c r="AO23" s="43">
        <v>66.7216</v>
      </c>
      <c r="AP23" s="43">
        <v>94.4767</v>
      </c>
      <c r="AQ23" s="43">
        <v>92.6971</v>
      </c>
      <c r="AR23" s="43">
        <v>66.7195</v>
      </c>
      <c r="AS23" s="42">
        <v>86.8</v>
      </c>
      <c r="AT23" s="43">
        <v>66.3056</v>
      </c>
      <c r="AU23" s="43">
        <v>87.7799</v>
      </c>
      <c r="AV23" s="42">
        <v>104</v>
      </c>
      <c r="AW23" s="43">
        <v>77.7899</v>
      </c>
      <c r="AX23" s="43">
        <v>88.0718</v>
      </c>
      <c r="AY23" s="48" t="s">
        <v>145</v>
      </c>
      <c r="AZ23" s="43">
        <v>4.21968</v>
      </c>
      <c r="BA23" s="43">
        <v>91.0833</v>
      </c>
      <c r="BB23" s="42">
        <v>90.7</v>
      </c>
      <c r="BC23" s="43">
        <v>43.1274</v>
      </c>
      <c r="BD23" s="43">
        <v>14.6998</v>
      </c>
      <c r="BE23" s="36"/>
    </row>
    <row r="24" spans="1:57" ht="12.75">
      <c r="A24" s="60">
        <v>1995</v>
      </c>
      <c r="B24" s="12"/>
      <c r="C24" s="43">
        <v>102.085</v>
      </c>
      <c r="D24" s="55">
        <v>87.8</v>
      </c>
      <c r="E24" s="55">
        <v>97.7</v>
      </c>
      <c r="F24" s="55">
        <v>91.3</v>
      </c>
      <c r="G24" s="43">
        <v>59.9735</v>
      </c>
      <c r="H24" s="42">
        <v>92.8</v>
      </c>
      <c r="I24" s="43">
        <v>77.5425</v>
      </c>
      <c r="J24" s="62">
        <v>307.1</v>
      </c>
      <c r="K24" s="61">
        <v>114.9</v>
      </c>
      <c r="L24" s="43">
        <v>51.6429</v>
      </c>
      <c r="M24" s="43">
        <v>58.0812</v>
      </c>
      <c r="N24" s="43">
        <v>87.3521</v>
      </c>
      <c r="O24" s="55">
        <v>91.7</v>
      </c>
      <c r="P24" s="43">
        <v>85.0947</v>
      </c>
      <c r="Q24" s="43">
        <v>98.3905</v>
      </c>
      <c r="R24" s="42">
        <v>95.1</v>
      </c>
      <c r="S24" s="42">
        <v>103.9</v>
      </c>
      <c r="T24" s="42">
        <v>98.5</v>
      </c>
      <c r="U24" s="49">
        <v>82.4833</v>
      </c>
      <c r="V24" s="43">
        <v>80.5761</v>
      </c>
      <c r="W24" s="43">
        <v>103.7</v>
      </c>
      <c r="X24" s="43">
        <v>78.4596</v>
      </c>
      <c r="Y24" s="43">
        <v>33.9347</v>
      </c>
      <c r="Z24" s="43">
        <v>91.807</v>
      </c>
      <c r="AA24" s="43">
        <v>74.9441</v>
      </c>
      <c r="AB24" s="42">
        <v>91.5</v>
      </c>
      <c r="AC24" s="42">
        <v>103.5</v>
      </c>
      <c r="AD24" s="43">
        <v>101.877</v>
      </c>
      <c r="AE24" s="42">
        <v>83.2</v>
      </c>
      <c r="AF24" s="42">
        <v>100.7</v>
      </c>
      <c r="AG24" s="43">
        <v>86.2291</v>
      </c>
      <c r="AH24" s="42">
        <v>44.3</v>
      </c>
      <c r="AI24" s="42">
        <v>90.2</v>
      </c>
      <c r="AJ24" s="42">
        <v>92.3</v>
      </c>
      <c r="AK24" s="43">
        <v>87.0881</v>
      </c>
      <c r="AL24" s="43">
        <v>70.8885</v>
      </c>
      <c r="AM24" s="43">
        <v>93.3643</v>
      </c>
      <c r="AN24" s="43">
        <v>72.4717</v>
      </c>
      <c r="AO24" s="43">
        <v>69.5508</v>
      </c>
      <c r="AP24" s="43">
        <v>101.354</v>
      </c>
      <c r="AQ24" s="43">
        <v>92.7148</v>
      </c>
      <c r="AR24" s="43">
        <v>73.0554</v>
      </c>
      <c r="AS24" s="42">
        <v>92.3</v>
      </c>
      <c r="AT24" s="43">
        <v>72.1469</v>
      </c>
      <c r="AU24" s="43">
        <v>94.5564</v>
      </c>
      <c r="AV24" s="42">
        <v>103.9</v>
      </c>
      <c r="AW24" s="43">
        <v>84.147</v>
      </c>
      <c r="AX24" s="43">
        <v>91.2254</v>
      </c>
      <c r="AY24" s="48" t="s">
        <v>145</v>
      </c>
      <c r="AZ24" s="43">
        <v>7.84965</v>
      </c>
      <c r="BA24" s="43">
        <v>94.7583</v>
      </c>
      <c r="BB24" s="42">
        <v>94</v>
      </c>
      <c r="BC24" s="43">
        <v>59.3911</v>
      </c>
      <c r="BD24" s="43">
        <v>23.1876</v>
      </c>
      <c r="BE24" s="36"/>
    </row>
    <row r="25" spans="1:57" ht="12.75">
      <c r="A25" s="60">
        <v>1996</v>
      </c>
      <c r="B25" s="12"/>
      <c r="C25" s="43">
        <v>105.094</v>
      </c>
      <c r="D25" s="55">
        <v>85.7</v>
      </c>
      <c r="E25" s="55">
        <v>97.7</v>
      </c>
      <c r="F25" s="55">
        <v>91.9</v>
      </c>
      <c r="G25" s="43">
        <v>63.7279</v>
      </c>
      <c r="H25" s="42">
        <v>93.2</v>
      </c>
      <c r="I25" s="43">
        <v>82.3839</v>
      </c>
      <c r="J25" s="62">
        <v>316</v>
      </c>
      <c r="K25" s="61">
        <v>102.9</v>
      </c>
      <c r="L25" s="43">
        <v>59.4016</v>
      </c>
      <c r="M25" s="43">
        <v>67.3741</v>
      </c>
      <c r="N25" s="43">
        <v>89.2188</v>
      </c>
      <c r="O25" s="55">
        <v>92.7</v>
      </c>
      <c r="P25" s="43">
        <v>92.1737</v>
      </c>
      <c r="Q25" s="43">
        <v>103.118</v>
      </c>
      <c r="R25" s="42">
        <v>94.3</v>
      </c>
      <c r="S25" s="42">
        <v>101.1</v>
      </c>
      <c r="T25" s="42">
        <v>97.3</v>
      </c>
      <c r="U25" s="49">
        <v>87.225</v>
      </c>
      <c r="V25" s="43">
        <v>85.8261</v>
      </c>
      <c r="W25" s="43">
        <v>103.6</v>
      </c>
      <c r="X25" s="43">
        <v>81.9709</v>
      </c>
      <c r="Y25" s="43">
        <v>36.6014</v>
      </c>
      <c r="Z25" s="43">
        <v>92.2889</v>
      </c>
      <c r="AA25" s="43">
        <v>81.396</v>
      </c>
      <c r="AB25" s="42">
        <v>93.2</v>
      </c>
      <c r="AC25" s="42">
        <v>103.6</v>
      </c>
      <c r="AD25" s="43">
        <v>103.948</v>
      </c>
      <c r="AE25" s="42">
        <v>85.9</v>
      </c>
      <c r="AF25" s="42">
        <v>96.5</v>
      </c>
      <c r="AG25" s="43">
        <v>88.1955</v>
      </c>
      <c r="AH25" s="42">
        <v>59.6</v>
      </c>
      <c r="AI25" s="42">
        <v>91.6</v>
      </c>
      <c r="AJ25" s="42">
        <v>92.8</v>
      </c>
      <c r="AK25" s="43">
        <v>88.9806</v>
      </c>
      <c r="AL25" s="43">
        <v>78.7477</v>
      </c>
      <c r="AM25" s="43">
        <v>95.3409</v>
      </c>
      <c r="AN25" s="43">
        <v>79.3123</v>
      </c>
      <c r="AO25" s="43">
        <v>72.3864</v>
      </c>
      <c r="AP25" s="43">
        <v>101.096</v>
      </c>
      <c r="AQ25" s="43">
        <v>92.8209</v>
      </c>
      <c r="AR25" s="43">
        <v>78.1326</v>
      </c>
      <c r="AS25" s="42">
        <v>93.9</v>
      </c>
      <c r="AT25" s="43">
        <v>86.9288</v>
      </c>
      <c r="AU25" s="43">
        <v>92.9017</v>
      </c>
      <c r="AV25" s="42">
        <v>102</v>
      </c>
      <c r="AW25" s="43">
        <v>85.6881</v>
      </c>
      <c r="AX25" s="43">
        <v>93.8592</v>
      </c>
      <c r="AY25" s="48" t="s">
        <v>145</v>
      </c>
      <c r="AZ25" s="43">
        <v>13.8103</v>
      </c>
      <c r="BA25" s="43">
        <v>97.225</v>
      </c>
      <c r="BB25" s="42">
        <v>96.2</v>
      </c>
      <c r="BC25" s="43">
        <v>74.2532</v>
      </c>
      <c r="BD25" s="43">
        <v>47.1258</v>
      </c>
      <c r="BE25" s="36"/>
    </row>
    <row r="26" spans="1:57" ht="12.75">
      <c r="A26" s="60">
        <v>1997</v>
      </c>
      <c r="B26" s="12"/>
      <c r="C26" s="43">
        <v>103.977</v>
      </c>
      <c r="D26" s="55">
        <v>84.8</v>
      </c>
      <c r="E26" s="55">
        <v>98.1</v>
      </c>
      <c r="F26" s="55">
        <v>93.4</v>
      </c>
      <c r="G26" s="43">
        <v>70.1486</v>
      </c>
      <c r="H26" s="42">
        <v>93.9</v>
      </c>
      <c r="I26" s="43">
        <v>83.7308</v>
      </c>
      <c r="J26" s="62">
        <v>315</v>
      </c>
      <c r="K26" s="61">
        <v>99.7</v>
      </c>
      <c r="L26" s="43">
        <v>68.5673</v>
      </c>
      <c r="M26" s="43">
        <v>75.1917</v>
      </c>
      <c r="N26" s="43">
        <v>91.7077</v>
      </c>
      <c r="O26" s="55">
        <v>94.5</v>
      </c>
      <c r="P26" s="43">
        <v>96.0191</v>
      </c>
      <c r="Q26" s="43">
        <v>104.17</v>
      </c>
      <c r="R26" s="42">
        <v>95.5</v>
      </c>
      <c r="S26" s="42">
        <v>100.5</v>
      </c>
      <c r="T26" s="42">
        <v>98.4</v>
      </c>
      <c r="U26" s="49">
        <v>90.225</v>
      </c>
      <c r="V26" s="43">
        <v>88.8117</v>
      </c>
      <c r="W26" s="43">
        <v>103.3</v>
      </c>
      <c r="X26" s="43">
        <v>85.6832</v>
      </c>
      <c r="Y26" s="43">
        <v>39.8816</v>
      </c>
      <c r="Z26" s="43">
        <v>91.84</v>
      </c>
      <c r="AA26" s="43">
        <v>86.5073</v>
      </c>
      <c r="AB26" s="42">
        <v>94.4</v>
      </c>
      <c r="AC26" s="42">
        <v>105.2</v>
      </c>
      <c r="AD26" s="43">
        <v>105.585</v>
      </c>
      <c r="AE26" s="42">
        <v>89.2</v>
      </c>
      <c r="AF26" s="42">
        <v>98.1</v>
      </c>
      <c r="AG26" s="43">
        <v>90.5096</v>
      </c>
      <c r="AH26" s="42">
        <v>69.1</v>
      </c>
      <c r="AI26" s="42">
        <v>93.6</v>
      </c>
      <c r="AJ26" s="42">
        <v>93.5</v>
      </c>
      <c r="AK26" s="43">
        <v>90.1972</v>
      </c>
      <c r="AL26" s="43">
        <v>87.5741</v>
      </c>
      <c r="AM26" s="43">
        <v>93.2029</v>
      </c>
      <c r="AN26" s="43">
        <v>85.1674</v>
      </c>
      <c r="AO26" s="43">
        <v>74.9415</v>
      </c>
      <c r="AP26" s="43">
        <v>101.096</v>
      </c>
      <c r="AQ26" s="43">
        <v>91.7507</v>
      </c>
      <c r="AR26" s="43">
        <v>83.6599</v>
      </c>
      <c r="AS26" s="42">
        <v>94.8</v>
      </c>
      <c r="AT26" s="43">
        <v>92.9478</v>
      </c>
      <c r="AU26" s="43">
        <v>94.0049</v>
      </c>
      <c r="AV26" s="42">
        <v>101.3</v>
      </c>
      <c r="AW26" s="43">
        <v>90.02</v>
      </c>
      <c r="AX26" s="43">
        <v>95.6751</v>
      </c>
      <c r="AY26" s="48" t="s">
        <v>145</v>
      </c>
      <c r="AZ26" s="43">
        <v>25.1076</v>
      </c>
      <c r="BA26" s="43">
        <v>98.0917</v>
      </c>
      <c r="BB26" s="42">
        <v>96.1</v>
      </c>
      <c r="BC26" s="43">
        <v>86.402</v>
      </c>
      <c r="BD26" s="43">
        <v>61.1508</v>
      </c>
      <c r="BE26" s="36"/>
    </row>
    <row r="27" spans="1:57" ht="12.75">
      <c r="A27" s="60">
        <v>1998</v>
      </c>
      <c r="B27" s="12"/>
      <c r="C27" s="43">
        <v>100.488</v>
      </c>
      <c r="D27" s="55">
        <v>84.8</v>
      </c>
      <c r="E27" s="55">
        <v>97.6</v>
      </c>
      <c r="F27" s="55">
        <v>92.3</v>
      </c>
      <c r="G27" s="43">
        <v>72.6368</v>
      </c>
      <c r="H27" s="42">
        <v>94.2</v>
      </c>
      <c r="I27" s="43">
        <v>85.3158</v>
      </c>
      <c r="J27" s="62">
        <v>302.1</v>
      </c>
      <c r="K27" s="61">
        <v>95.9</v>
      </c>
      <c r="L27" s="43">
        <v>80.4443</v>
      </c>
      <c r="M27" s="43">
        <v>81.8178</v>
      </c>
      <c r="N27" s="43">
        <v>92.1759</v>
      </c>
      <c r="O27" s="55">
        <v>93.9</v>
      </c>
      <c r="P27" s="43">
        <v>97.3628</v>
      </c>
      <c r="Q27" s="43">
        <v>97.9449</v>
      </c>
      <c r="R27" s="42">
        <v>94.1</v>
      </c>
      <c r="S27" s="42">
        <v>99.6</v>
      </c>
      <c r="T27" s="42">
        <v>98</v>
      </c>
      <c r="U27" s="49">
        <v>92.8</v>
      </c>
      <c r="V27" s="43">
        <v>92.2282</v>
      </c>
      <c r="W27" s="43">
        <v>101.4</v>
      </c>
      <c r="X27" s="43">
        <v>90.7218</v>
      </c>
      <c r="Y27" s="43">
        <v>80.4829</v>
      </c>
      <c r="Z27" s="43">
        <v>93.1934</v>
      </c>
      <c r="AA27" s="43">
        <v>90.1293</v>
      </c>
      <c r="AB27" s="42">
        <v>94.6</v>
      </c>
      <c r="AC27" s="42">
        <v>103.6</v>
      </c>
      <c r="AD27" s="43">
        <v>106.259</v>
      </c>
      <c r="AE27" s="42">
        <v>100.1</v>
      </c>
      <c r="AF27" s="42">
        <v>99.8</v>
      </c>
      <c r="AG27" s="43">
        <v>100.272</v>
      </c>
      <c r="AH27" s="42">
        <v>78.6</v>
      </c>
      <c r="AI27" s="42">
        <v>91.9</v>
      </c>
      <c r="AJ27" s="42">
        <v>94.2</v>
      </c>
      <c r="AK27" s="43">
        <v>90.7239</v>
      </c>
      <c r="AL27" s="43">
        <v>89.6002</v>
      </c>
      <c r="AM27" s="43">
        <v>89.5522</v>
      </c>
      <c r="AN27" s="43">
        <v>91.3582</v>
      </c>
      <c r="AO27" s="43">
        <v>83.0861</v>
      </c>
      <c r="AP27" s="43">
        <v>99.2048</v>
      </c>
      <c r="AQ27" s="43">
        <v>88.9648</v>
      </c>
      <c r="AR27" s="43">
        <v>86.5944</v>
      </c>
      <c r="AS27" s="42">
        <v>94.2</v>
      </c>
      <c r="AT27" s="43">
        <v>98.7334</v>
      </c>
      <c r="AU27" s="43">
        <v>93.4533</v>
      </c>
      <c r="AV27" s="42">
        <v>100.1</v>
      </c>
      <c r="AW27" s="43">
        <v>100.991</v>
      </c>
      <c r="AX27" s="43">
        <v>97.0543</v>
      </c>
      <c r="AY27" s="48" t="s">
        <v>145</v>
      </c>
      <c r="AZ27" s="43">
        <v>43.1427</v>
      </c>
      <c r="BA27" s="43">
        <v>98.0917</v>
      </c>
      <c r="BB27" s="42">
        <v>93.7</v>
      </c>
      <c r="BC27" s="43">
        <v>94.4289</v>
      </c>
      <c r="BD27" s="43">
        <v>74.7081</v>
      </c>
      <c r="BE27" s="36"/>
    </row>
    <row r="28" spans="1:57" ht="12.75">
      <c r="A28" s="60">
        <v>1999</v>
      </c>
      <c r="B28" s="12"/>
      <c r="C28" s="43">
        <v>96.4353</v>
      </c>
      <c r="D28" s="55">
        <v>85.9</v>
      </c>
      <c r="E28" s="55">
        <v>96.7</v>
      </c>
      <c r="F28" s="55">
        <v>91.9</v>
      </c>
      <c r="G28" s="43">
        <v>84.6677</v>
      </c>
      <c r="H28" s="42">
        <v>95.9</v>
      </c>
      <c r="I28" s="43">
        <v>89.7619</v>
      </c>
      <c r="J28" s="62">
        <v>294.8</v>
      </c>
      <c r="K28" s="61">
        <v>97.6</v>
      </c>
      <c r="L28" s="43">
        <v>88.3484</v>
      </c>
      <c r="M28" s="43">
        <v>90.1145</v>
      </c>
      <c r="N28" s="43">
        <v>93.291</v>
      </c>
      <c r="O28" s="55">
        <v>94.4</v>
      </c>
      <c r="P28" s="43">
        <v>98.2412</v>
      </c>
      <c r="Q28" s="43">
        <v>96.5179</v>
      </c>
      <c r="R28" s="42">
        <v>93.1</v>
      </c>
      <c r="S28" s="42">
        <v>98</v>
      </c>
      <c r="T28" s="42">
        <v>97</v>
      </c>
      <c r="U28" s="49">
        <v>95.0333</v>
      </c>
      <c r="V28" s="43">
        <v>93.85</v>
      </c>
      <c r="W28" s="43">
        <v>99.8</v>
      </c>
      <c r="X28" s="43">
        <v>93.8526</v>
      </c>
      <c r="Y28" s="43">
        <v>88.8958</v>
      </c>
      <c r="Z28" s="43">
        <v>94.2167</v>
      </c>
      <c r="AA28" s="43">
        <v>96.4931</v>
      </c>
      <c r="AB28" s="42">
        <v>94.3</v>
      </c>
      <c r="AC28" s="42">
        <v>100.1</v>
      </c>
      <c r="AD28" s="43">
        <v>103.708</v>
      </c>
      <c r="AE28" s="42">
        <v>98</v>
      </c>
      <c r="AF28" s="42">
        <v>95</v>
      </c>
      <c r="AG28" s="43">
        <v>96.9904</v>
      </c>
      <c r="AH28" s="42">
        <v>90.9</v>
      </c>
      <c r="AI28" s="42">
        <v>92.2</v>
      </c>
      <c r="AJ28" s="42">
        <v>95.1</v>
      </c>
      <c r="AK28" s="43">
        <v>93.5114</v>
      </c>
      <c r="AL28" s="43">
        <v>96.1692</v>
      </c>
      <c r="AM28" s="43">
        <v>91.9524</v>
      </c>
      <c r="AN28" s="43">
        <v>95.8476</v>
      </c>
      <c r="AO28" s="43">
        <v>88.9148</v>
      </c>
      <c r="AP28" s="43">
        <v>99.6346</v>
      </c>
      <c r="AQ28" s="43">
        <v>90.8328</v>
      </c>
      <c r="AR28" s="43">
        <v>91.6132</v>
      </c>
      <c r="AS28" s="42">
        <v>94.8</v>
      </c>
      <c r="AT28" s="43">
        <v>98.3368</v>
      </c>
      <c r="AU28" s="43">
        <v>94.4776</v>
      </c>
      <c r="AV28" s="42">
        <v>99.1</v>
      </c>
      <c r="AW28" s="43">
        <v>96.2263</v>
      </c>
      <c r="AX28" s="43">
        <v>98.7178</v>
      </c>
      <c r="AY28" s="48" t="s">
        <v>145</v>
      </c>
      <c r="AZ28" s="43">
        <v>66.0351</v>
      </c>
      <c r="BA28" s="43">
        <v>98.5</v>
      </c>
      <c r="BB28" s="42">
        <v>94.5</v>
      </c>
      <c r="BC28" s="43">
        <v>93.5978</v>
      </c>
      <c r="BD28" s="43">
        <v>86.8209</v>
      </c>
      <c r="BE28" s="36"/>
    </row>
    <row r="29" spans="1:57" ht="12.75">
      <c r="A29" s="60">
        <v>2000</v>
      </c>
      <c r="B29" s="12"/>
      <c r="C29" s="43">
        <v>100</v>
      </c>
      <c r="D29" s="55">
        <v>100</v>
      </c>
      <c r="E29" s="55">
        <v>100</v>
      </c>
      <c r="F29" s="55">
        <v>100</v>
      </c>
      <c r="G29" s="43">
        <v>100</v>
      </c>
      <c r="H29" s="42">
        <v>100</v>
      </c>
      <c r="I29" s="43">
        <v>100</v>
      </c>
      <c r="J29" s="62">
        <v>303.1</v>
      </c>
      <c r="K29" s="61">
        <f>J14</f>
        <v>100</v>
      </c>
      <c r="L29" s="43">
        <v>100</v>
      </c>
      <c r="M29" s="43">
        <v>100</v>
      </c>
      <c r="N29" s="43">
        <v>100</v>
      </c>
      <c r="O29" s="55">
        <v>100</v>
      </c>
      <c r="P29" s="43">
        <v>100</v>
      </c>
      <c r="Q29" s="43">
        <v>100</v>
      </c>
      <c r="R29" s="42">
        <v>100</v>
      </c>
      <c r="S29" s="42">
        <v>100</v>
      </c>
      <c r="T29" s="42">
        <v>100</v>
      </c>
      <c r="U29" s="49">
        <v>100.025</v>
      </c>
      <c r="V29" s="43">
        <v>100</v>
      </c>
      <c r="W29" s="43">
        <v>100</v>
      </c>
      <c r="X29" s="43">
        <v>100</v>
      </c>
      <c r="Y29" s="43">
        <v>100</v>
      </c>
      <c r="Z29" s="43">
        <v>100</v>
      </c>
      <c r="AA29" s="43">
        <v>100</v>
      </c>
      <c r="AB29" s="42">
        <v>100</v>
      </c>
      <c r="AC29" s="42">
        <v>100</v>
      </c>
      <c r="AD29" s="43">
        <v>100</v>
      </c>
      <c r="AE29" s="42">
        <v>100</v>
      </c>
      <c r="AF29" s="42">
        <v>100</v>
      </c>
      <c r="AG29" s="43">
        <v>100</v>
      </c>
      <c r="AH29" s="42">
        <v>100</v>
      </c>
      <c r="AI29" s="42">
        <v>100</v>
      </c>
      <c r="AJ29" s="42">
        <v>100</v>
      </c>
      <c r="AK29" s="43">
        <v>100</v>
      </c>
      <c r="AL29" s="43">
        <v>100</v>
      </c>
      <c r="AM29" s="43">
        <v>100</v>
      </c>
      <c r="AN29" s="43">
        <v>100</v>
      </c>
      <c r="AO29" s="43">
        <v>100</v>
      </c>
      <c r="AP29" s="43">
        <v>100</v>
      </c>
      <c r="AQ29" s="43">
        <v>100</v>
      </c>
      <c r="AR29" s="43">
        <v>100</v>
      </c>
      <c r="AS29" s="42">
        <v>100</v>
      </c>
      <c r="AT29" s="43">
        <v>100</v>
      </c>
      <c r="AU29" s="43">
        <v>100</v>
      </c>
      <c r="AV29" s="42">
        <v>100</v>
      </c>
      <c r="AW29" s="43">
        <v>100</v>
      </c>
      <c r="AX29" s="43">
        <v>100</v>
      </c>
      <c r="AY29" s="48" t="s">
        <v>145</v>
      </c>
      <c r="AZ29" s="43">
        <v>100</v>
      </c>
      <c r="BA29" s="43">
        <v>100</v>
      </c>
      <c r="BB29" s="42">
        <v>100</v>
      </c>
      <c r="BC29" s="43">
        <v>100</v>
      </c>
      <c r="BD29" s="43">
        <v>100</v>
      </c>
      <c r="BE29" s="36"/>
    </row>
    <row r="30" spans="1:57" ht="12.75">
      <c r="A30" s="60">
        <v>2001</v>
      </c>
      <c r="B30" s="12"/>
      <c r="C30" s="43">
        <v>97.961</v>
      </c>
      <c r="D30" s="55">
        <v>106.3</v>
      </c>
      <c r="E30" s="55">
        <v>101.5</v>
      </c>
      <c r="F30" s="55">
        <v>100</v>
      </c>
      <c r="G30" s="43">
        <v>112.61</v>
      </c>
      <c r="H30" s="42">
        <v>101</v>
      </c>
      <c r="I30" s="43">
        <v>107.804</v>
      </c>
      <c r="J30" s="62">
        <v>299.2</v>
      </c>
      <c r="K30" s="43" t="s">
        <v>188</v>
      </c>
      <c r="L30" s="43">
        <v>109.404</v>
      </c>
      <c r="M30" s="43">
        <v>109.324</v>
      </c>
      <c r="N30" s="43">
        <v>101.589</v>
      </c>
      <c r="O30" s="55">
        <v>102</v>
      </c>
      <c r="P30" s="43">
        <v>101.031</v>
      </c>
      <c r="Q30" s="43">
        <v>98.0866</v>
      </c>
      <c r="R30" s="42">
        <v>101.5</v>
      </c>
      <c r="S30" s="42">
        <v>101.2</v>
      </c>
      <c r="T30" s="42">
        <v>103</v>
      </c>
      <c r="U30" s="49">
        <v>103.625</v>
      </c>
      <c r="V30" s="43">
        <v>102.266</v>
      </c>
      <c r="W30" s="43">
        <v>98.4</v>
      </c>
      <c r="X30" s="43">
        <v>104.821</v>
      </c>
      <c r="Y30" s="43">
        <v>113</v>
      </c>
      <c r="Z30" s="43">
        <v>102.9</v>
      </c>
      <c r="AA30" s="43">
        <v>99.8798</v>
      </c>
      <c r="AB30" s="42">
        <v>101.9</v>
      </c>
      <c r="AC30" s="42">
        <v>99.1</v>
      </c>
      <c r="AD30" s="43">
        <v>98.4619</v>
      </c>
      <c r="AE30" s="42">
        <v>99.5</v>
      </c>
      <c r="AF30" s="42">
        <v>99.8</v>
      </c>
      <c r="AG30" s="43">
        <v>100.53</v>
      </c>
      <c r="AH30" s="42">
        <v>103.3</v>
      </c>
      <c r="AI30" s="42">
        <v>101.9</v>
      </c>
      <c r="AJ30" s="42">
        <v>104.8</v>
      </c>
      <c r="AK30" s="43">
        <v>95.3192</v>
      </c>
      <c r="AL30" s="43">
        <v>104.554</v>
      </c>
      <c r="AM30" s="43">
        <v>96.7931</v>
      </c>
      <c r="AN30" s="43">
        <v>101.385</v>
      </c>
      <c r="AO30" s="43">
        <v>116.992</v>
      </c>
      <c r="AP30" s="43">
        <v>99.8925</v>
      </c>
      <c r="AQ30" s="43">
        <v>98.4118</v>
      </c>
      <c r="AR30" s="43">
        <v>108.487</v>
      </c>
      <c r="AS30" s="42">
        <v>101.7</v>
      </c>
      <c r="AT30" s="43">
        <v>111.689</v>
      </c>
      <c r="AU30" s="43">
        <v>103.25</v>
      </c>
      <c r="AV30" s="42">
        <v>100.5</v>
      </c>
      <c r="AW30" s="43">
        <v>102.499</v>
      </c>
      <c r="AX30" s="43">
        <v>100.901</v>
      </c>
      <c r="AY30" s="48" t="s">
        <v>145</v>
      </c>
      <c r="AZ30" s="43">
        <v>161.627</v>
      </c>
      <c r="BA30" s="43">
        <v>99.725</v>
      </c>
      <c r="BB30" s="42">
        <v>101.1</v>
      </c>
      <c r="BC30" s="43">
        <v>106.58</v>
      </c>
      <c r="BD30" s="43">
        <v>115.542</v>
      </c>
      <c r="BE30" s="36"/>
    </row>
    <row r="31" spans="1:57" ht="12.75">
      <c r="A31" s="60">
        <v>2002</v>
      </c>
      <c r="B31" s="12"/>
      <c r="C31" s="43">
        <v>174.622</v>
      </c>
      <c r="D31" s="55">
        <v>104.4</v>
      </c>
      <c r="E31" s="55">
        <v>101.1</v>
      </c>
      <c r="F31" s="55">
        <v>100.4</v>
      </c>
      <c r="G31" s="43">
        <v>131.386</v>
      </c>
      <c r="H31" s="42">
        <v>101</v>
      </c>
      <c r="I31" s="43">
        <v>115.162</v>
      </c>
      <c r="J31" s="62">
        <v>292.6</v>
      </c>
      <c r="K31" s="43" t="s">
        <v>188</v>
      </c>
      <c r="L31" s="43">
        <v>115.191</v>
      </c>
      <c r="M31" s="43">
        <v>118.037</v>
      </c>
      <c r="N31" s="43">
        <v>102.963</v>
      </c>
      <c r="O31" s="55">
        <v>102.1</v>
      </c>
      <c r="P31" s="43">
        <v>107.47</v>
      </c>
      <c r="Q31" s="43">
        <v>94.008</v>
      </c>
      <c r="R31" s="42">
        <v>101</v>
      </c>
      <c r="S31" s="42">
        <v>101</v>
      </c>
      <c r="T31" s="42">
        <v>102.4</v>
      </c>
      <c r="U31" s="49">
        <v>105.992</v>
      </c>
      <c r="V31" s="43">
        <v>104.71</v>
      </c>
      <c r="W31" s="43">
        <v>95.7</v>
      </c>
      <c r="X31" s="43">
        <v>107.468</v>
      </c>
      <c r="Y31" s="43">
        <v>118</v>
      </c>
      <c r="Z31" s="43">
        <v>103.133</v>
      </c>
      <c r="AA31" s="43">
        <v>103.752</v>
      </c>
      <c r="AB31" s="42">
        <v>102.1</v>
      </c>
      <c r="AC31" s="42">
        <v>97.2</v>
      </c>
      <c r="AD31" s="43">
        <v>96.8813</v>
      </c>
      <c r="AE31" s="42">
        <v>99.2</v>
      </c>
      <c r="AF31" s="42">
        <v>99</v>
      </c>
      <c r="AG31" s="43">
        <v>99.7689</v>
      </c>
      <c r="AH31" s="42">
        <v>107.8</v>
      </c>
      <c r="AI31" s="42">
        <v>101.6</v>
      </c>
      <c r="AJ31" s="42">
        <v>106.2</v>
      </c>
      <c r="AK31" s="43">
        <v>90.025</v>
      </c>
      <c r="AL31" s="43">
        <v>107.674</v>
      </c>
      <c r="AM31" s="43">
        <v>93.8887</v>
      </c>
      <c r="AN31" s="43">
        <v>100.324</v>
      </c>
      <c r="AO31" s="43">
        <v>120.411</v>
      </c>
      <c r="AP31" s="43">
        <v>99.8711</v>
      </c>
      <c r="AQ31" s="43">
        <v>96.9717</v>
      </c>
      <c r="AR31" s="43">
        <v>123.852</v>
      </c>
      <c r="AS31" s="42">
        <v>102.4</v>
      </c>
      <c r="AT31" s="43">
        <v>123.669</v>
      </c>
      <c r="AU31" s="43">
        <v>103.789</v>
      </c>
      <c r="AV31" s="42">
        <v>100</v>
      </c>
      <c r="AW31" s="43">
        <v>104.207</v>
      </c>
      <c r="AX31" s="43">
        <v>101.497</v>
      </c>
      <c r="AY31" s="48" t="s">
        <v>145</v>
      </c>
      <c r="AZ31" s="43">
        <v>242.615</v>
      </c>
      <c r="BA31" s="43">
        <v>99.7667</v>
      </c>
      <c r="BB31" s="42">
        <v>98.8</v>
      </c>
      <c r="BC31" s="43">
        <v>140.605</v>
      </c>
      <c r="BD31" s="43">
        <v>158.61</v>
      </c>
      <c r="BE31" s="36"/>
    </row>
    <row r="32" spans="1:57" ht="12.75">
      <c r="A32" s="60">
        <v>2003</v>
      </c>
      <c r="B32" s="12"/>
      <c r="C32" s="43">
        <v>208.86</v>
      </c>
      <c r="D32" s="55">
        <v>103.1</v>
      </c>
      <c r="E32" s="55">
        <v>102.8</v>
      </c>
      <c r="F32" s="55">
        <v>99.9</v>
      </c>
      <c r="G32" s="43">
        <v>167.603</v>
      </c>
      <c r="H32" s="42">
        <v>99.7</v>
      </c>
      <c r="I32" s="43">
        <v>122.755</v>
      </c>
      <c r="J32" s="62">
        <v>299.3</v>
      </c>
      <c r="K32" s="43" t="s">
        <v>188</v>
      </c>
      <c r="L32" s="43">
        <v>125.703</v>
      </c>
      <c r="M32" s="43">
        <v>130.515</v>
      </c>
      <c r="N32" s="43">
        <v>105.957</v>
      </c>
      <c r="O32" s="55">
        <v>102.3</v>
      </c>
      <c r="P32" s="43">
        <v>122.937</v>
      </c>
      <c r="Q32" s="43">
        <v>96.2376</v>
      </c>
      <c r="R32" s="42">
        <v>101.6</v>
      </c>
      <c r="S32" s="42">
        <v>101.3</v>
      </c>
      <c r="T32" s="42">
        <v>104.1</v>
      </c>
      <c r="U32" s="49">
        <v>108.483</v>
      </c>
      <c r="V32" s="43">
        <v>106.876</v>
      </c>
      <c r="W32" s="43">
        <v>95.4</v>
      </c>
      <c r="X32" s="43">
        <v>113.289</v>
      </c>
      <c r="Y32" s="43">
        <v>122</v>
      </c>
      <c r="Z32" s="43">
        <v>97.3917</v>
      </c>
      <c r="AA32" s="43">
        <v>108.249</v>
      </c>
      <c r="AB32" s="42">
        <v>103.7</v>
      </c>
      <c r="AC32" s="42">
        <v>96</v>
      </c>
      <c r="AD32" s="43">
        <v>98.0687</v>
      </c>
      <c r="AE32" s="42">
        <v>101.4</v>
      </c>
      <c r="AF32" s="42">
        <v>100.4</v>
      </c>
      <c r="AG32" s="43">
        <v>104.363</v>
      </c>
      <c r="AH32" s="42">
        <v>115.9</v>
      </c>
      <c r="AI32" s="42">
        <v>102.9</v>
      </c>
      <c r="AJ32" s="42">
        <v>106.5</v>
      </c>
      <c r="AK32" s="43">
        <v>93.2225</v>
      </c>
      <c r="AL32" s="43">
        <v>114.642</v>
      </c>
      <c r="AM32" s="43">
        <v>95.4619</v>
      </c>
      <c r="AN32" s="43">
        <v>102.031</v>
      </c>
      <c r="AO32" s="43">
        <v>130.211</v>
      </c>
      <c r="AP32" s="43">
        <v>100.731</v>
      </c>
      <c r="AQ32" s="43">
        <v>98.9155</v>
      </c>
      <c r="AR32" s="43">
        <v>125.902</v>
      </c>
      <c r="AS32" s="42">
        <v>103.9</v>
      </c>
      <c r="AT32" s="43">
        <v>127.379</v>
      </c>
      <c r="AU32" s="43">
        <v>102.896</v>
      </c>
      <c r="AV32" s="42">
        <v>100</v>
      </c>
      <c r="AW32" s="43">
        <v>108.381</v>
      </c>
      <c r="AX32" s="43">
        <v>102.412</v>
      </c>
      <c r="AY32" s="49">
        <v>100</v>
      </c>
      <c r="AZ32" s="43">
        <v>304.634</v>
      </c>
      <c r="BA32" s="43">
        <v>101.258</v>
      </c>
      <c r="BB32" s="42">
        <v>104.1</v>
      </c>
      <c r="BC32" s="43">
        <v>195.323</v>
      </c>
      <c r="BD32" s="43">
        <v>240.15</v>
      </c>
      <c r="BE32" s="36"/>
    </row>
    <row r="33" spans="1:57" ht="12.75">
      <c r="A33" s="60">
        <v>2004</v>
      </c>
      <c r="B33" s="12"/>
      <c r="C33" s="43">
        <v>224.988</v>
      </c>
      <c r="D33" s="55">
        <v>104.6</v>
      </c>
      <c r="E33" s="55">
        <v>107.8</v>
      </c>
      <c r="F33" s="55">
        <v>104.2</v>
      </c>
      <c r="G33" s="43">
        <v>185.157</v>
      </c>
      <c r="H33" s="42">
        <v>102.8</v>
      </c>
      <c r="I33" s="43">
        <v>125.829</v>
      </c>
      <c r="J33" s="62">
        <v>317.6</v>
      </c>
      <c r="K33" s="43" t="s">
        <v>188</v>
      </c>
      <c r="L33" s="43">
        <v>132.19</v>
      </c>
      <c r="M33" s="43">
        <v>150.702</v>
      </c>
      <c r="N33" s="43">
        <v>110.954</v>
      </c>
      <c r="O33" s="55">
        <v>104.5</v>
      </c>
      <c r="P33" s="43">
        <v>143.914</v>
      </c>
      <c r="Q33" s="43">
        <v>101.68</v>
      </c>
      <c r="R33" s="42">
        <v>101.9</v>
      </c>
      <c r="S33" s="42">
        <v>102.5</v>
      </c>
      <c r="T33" s="42">
        <v>105.8</v>
      </c>
      <c r="U33" s="49">
        <v>112.3</v>
      </c>
      <c r="V33" s="43">
        <v>109.417</v>
      </c>
      <c r="W33" s="43">
        <v>97.6</v>
      </c>
      <c r="X33" s="43">
        <v>120.741</v>
      </c>
      <c r="Y33" s="43">
        <v>131</v>
      </c>
      <c r="Z33" s="43">
        <v>99.0167</v>
      </c>
      <c r="AA33" s="43">
        <v>114.127</v>
      </c>
      <c r="AB33" s="42">
        <v>106.5</v>
      </c>
      <c r="AC33" s="42">
        <v>97.1</v>
      </c>
      <c r="AD33" s="43">
        <v>106.333</v>
      </c>
      <c r="AE33" s="42">
        <v>107.6</v>
      </c>
      <c r="AF33" s="42">
        <v>109.3</v>
      </c>
      <c r="AG33" s="43">
        <v>111.643</v>
      </c>
      <c r="AH33" s="42">
        <v>126.7</v>
      </c>
      <c r="AI33" s="42">
        <v>106.5</v>
      </c>
      <c r="AJ33" s="42">
        <v>108.6</v>
      </c>
      <c r="AK33" s="43">
        <v>104.183</v>
      </c>
      <c r="AL33" s="43">
        <v>124.327</v>
      </c>
      <c r="AM33" s="43">
        <v>99.6571</v>
      </c>
      <c r="AN33" s="43">
        <v>107.351</v>
      </c>
      <c r="AO33" s="43">
        <v>140.031</v>
      </c>
      <c r="AP33" s="43">
        <v>103.804</v>
      </c>
      <c r="AQ33" s="43">
        <v>103.966</v>
      </c>
      <c r="AR33" s="43">
        <v>126.761</v>
      </c>
      <c r="AS33" s="42">
        <v>107.4</v>
      </c>
      <c r="AT33" s="43">
        <v>143.392</v>
      </c>
      <c r="AU33" s="43">
        <v>105.312</v>
      </c>
      <c r="AV33" s="42">
        <v>101.2</v>
      </c>
      <c r="AW33" s="43">
        <v>115.661</v>
      </c>
      <c r="AX33" s="43">
        <v>105.988</v>
      </c>
      <c r="AY33" s="49">
        <v>114.564</v>
      </c>
      <c r="AZ33" s="43">
        <v>338.424</v>
      </c>
      <c r="BA33" s="43">
        <v>103.775</v>
      </c>
      <c r="BB33" s="42">
        <v>110.5</v>
      </c>
      <c r="BC33" s="43">
        <v>224.019</v>
      </c>
      <c r="BD33" s="43">
        <v>313.422</v>
      </c>
      <c r="BE33" s="36"/>
    </row>
    <row r="34" spans="1:57" ht="12.75">
      <c r="A34" s="60">
        <v>2005</v>
      </c>
      <c r="B34" s="12"/>
      <c r="C34" s="43">
        <v>243.88</v>
      </c>
      <c r="D34" s="55">
        <v>113.9</v>
      </c>
      <c r="E34" s="55">
        <v>110.1</v>
      </c>
      <c r="F34" s="55">
        <v>107</v>
      </c>
      <c r="G34" s="43">
        <v>195.483</v>
      </c>
      <c r="H34" s="42">
        <v>104.3</v>
      </c>
      <c r="I34" s="43">
        <v>132.612</v>
      </c>
      <c r="J34" s="62">
        <v>333.2</v>
      </c>
      <c r="K34" s="43" t="s">
        <v>188</v>
      </c>
      <c r="L34" s="43">
        <v>136.335</v>
      </c>
      <c r="M34" s="43">
        <v>171.285</v>
      </c>
      <c r="N34" s="43">
        <v>114.804</v>
      </c>
      <c r="O34" s="55">
        <v>108.8</v>
      </c>
      <c r="P34" s="43">
        <v>151.508</v>
      </c>
      <c r="Q34" s="43">
        <v>108.324</v>
      </c>
      <c r="R34" s="42">
        <v>104.1</v>
      </c>
      <c r="S34" s="42">
        <v>104.3</v>
      </c>
      <c r="T34" s="42">
        <v>110.6</v>
      </c>
      <c r="U34" s="49">
        <v>118.92</v>
      </c>
      <c r="V34" s="43" t="s">
        <v>188</v>
      </c>
      <c r="W34" s="43">
        <v>98.3</v>
      </c>
      <c r="X34" s="43">
        <v>126.443</v>
      </c>
      <c r="Y34" s="43">
        <v>151</v>
      </c>
      <c r="Z34" s="43">
        <v>101.15</v>
      </c>
      <c r="AA34" s="43">
        <v>121.256</v>
      </c>
      <c r="AB34" s="42">
        <v>110.8</v>
      </c>
      <c r="AC34" s="42">
        <v>100.1</v>
      </c>
      <c r="AD34" s="43">
        <v>113.71</v>
      </c>
      <c r="AE34" s="42">
        <v>109.9</v>
      </c>
      <c r="AF34" s="42">
        <v>118.1</v>
      </c>
      <c r="AG34" s="43">
        <v>119.306</v>
      </c>
      <c r="AH34" s="42">
        <v>132</v>
      </c>
      <c r="AI34" s="42">
        <v>111.8</v>
      </c>
      <c r="AJ34" s="42">
        <v>112.3</v>
      </c>
      <c r="AK34" s="43">
        <v>121.45</v>
      </c>
      <c r="AL34" s="43">
        <v>135.172</v>
      </c>
      <c r="AM34" s="43">
        <v>105.284</v>
      </c>
      <c r="AN34" s="43">
        <v>109.805</v>
      </c>
      <c r="AO34" s="43">
        <v>155.08</v>
      </c>
      <c r="AP34" s="43">
        <v>106.77</v>
      </c>
      <c r="AQ34" s="43">
        <v>113.999</v>
      </c>
      <c r="AR34" s="43">
        <v>130.696</v>
      </c>
      <c r="AS34" s="42">
        <v>112.7</v>
      </c>
      <c r="AT34" s="43">
        <v>159.876</v>
      </c>
      <c r="AU34" s="43">
        <v>110.638</v>
      </c>
      <c r="AV34" s="42">
        <v>102</v>
      </c>
      <c r="AW34" s="43">
        <v>126.216</v>
      </c>
      <c r="AX34" s="43">
        <v>108.4</v>
      </c>
      <c r="AY34" s="49">
        <v>121.356</v>
      </c>
      <c r="AZ34" s="43" t="s">
        <v>188</v>
      </c>
      <c r="BA34" s="43">
        <v>106.658</v>
      </c>
      <c r="BB34" s="42">
        <v>118.6</v>
      </c>
      <c r="BC34" s="43">
        <v>218.26</v>
      </c>
      <c r="BD34" s="43">
        <v>369.652</v>
      </c>
      <c r="BE34" s="36"/>
    </row>
    <row r="35" spans="1:57" ht="12.75">
      <c r="A35" s="47"/>
      <c r="B35" s="1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63"/>
      <c r="P35" s="43"/>
      <c r="Q35" s="43"/>
      <c r="R35" s="43"/>
      <c r="S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36"/>
      <c r="BC35" s="43"/>
      <c r="BD35" s="43"/>
      <c r="BE35" s="36"/>
    </row>
    <row r="36" spans="1:57" ht="12.75">
      <c r="A36" s="47"/>
      <c r="B36" s="1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63"/>
      <c r="P36" s="43"/>
      <c r="Q36" s="43"/>
      <c r="R36" s="43"/>
      <c r="S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36"/>
      <c r="BC36" s="43"/>
      <c r="BD36" s="43"/>
      <c r="BE36" s="36"/>
    </row>
    <row r="37" spans="1:57" ht="12.75">
      <c r="A37" s="16" t="s">
        <v>190</v>
      </c>
      <c r="B37" s="1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3"/>
      <c r="P37" s="43"/>
      <c r="Q37" s="43"/>
      <c r="R37" s="43"/>
      <c r="S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6"/>
      <c r="BC37" s="43"/>
      <c r="BD37" s="43"/>
      <c r="BE37" s="36"/>
    </row>
    <row r="38" spans="1:57" ht="12.75">
      <c r="A38" s="47"/>
      <c r="B38" s="1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3"/>
      <c r="P38" s="43"/>
      <c r="Q38" s="43"/>
      <c r="R38" s="43"/>
      <c r="S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6"/>
      <c r="BC38" s="43"/>
      <c r="BD38" s="43"/>
      <c r="BE38" s="36"/>
    </row>
    <row r="39" spans="1:57" ht="12.75">
      <c r="A39" s="16" t="s">
        <v>0</v>
      </c>
      <c r="B39" s="12"/>
      <c r="C39" s="43" t="s">
        <v>188</v>
      </c>
      <c r="D39" s="42">
        <v>53.7</v>
      </c>
      <c r="E39" s="42">
        <v>80.3</v>
      </c>
      <c r="F39" s="42">
        <v>64.9</v>
      </c>
      <c r="G39" s="65">
        <v>3.62616E-10</v>
      </c>
      <c r="H39" s="42">
        <v>53</v>
      </c>
      <c r="I39" s="43">
        <v>6.31991</v>
      </c>
      <c r="J39" s="43"/>
      <c r="K39" s="43"/>
      <c r="L39" s="43">
        <v>2.17449</v>
      </c>
      <c r="M39" s="43">
        <v>2.55096</v>
      </c>
      <c r="N39" s="43">
        <v>50.2808</v>
      </c>
      <c r="O39" s="55">
        <v>55.6</v>
      </c>
      <c r="P39" s="43">
        <v>11.6993</v>
      </c>
      <c r="Q39" s="43">
        <v>24.2495</v>
      </c>
      <c r="R39" s="42">
        <v>54.8</v>
      </c>
      <c r="S39" s="42">
        <v>59.9</v>
      </c>
      <c r="T39" s="42">
        <v>73.4</v>
      </c>
      <c r="U39" s="50" t="s">
        <v>145</v>
      </c>
      <c r="V39" s="47">
        <v>9.109</v>
      </c>
      <c r="W39" s="43" t="s">
        <v>188</v>
      </c>
      <c r="X39" s="43">
        <v>22.3171</v>
      </c>
      <c r="Y39" s="43">
        <v>9.49874</v>
      </c>
      <c r="Z39" s="43">
        <v>49.6531</v>
      </c>
      <c r="AA39" s="65">
        <v>0.0520841</v>
      </c>
      <c r="AB39" s="56" t="s">
        <v>145</v>
      </c>
      <c r="AC39" s="42">
        <v>120.8</v>
      </c>
      <c r="AD39" s="43">
        <v>42.2325</v>
      </c>
      <c r="AE39" s="42">
        <v>46.7</v>
      </c>
      <c r="AF39" s="42">
        <v>70.8</v>
      </c>
      <c r="AG39" s="43" t="s">
        <v>188</v>
      </c>
      <c r="AH39" s="56" t="s">
        <v>145</v>
      </c>
      <c r="AI39" s="42">
        <v>69.5</v>
      </c>
      <c r="AJ39" s="42">
        <v>33.7</v>
      </c>
      <c r="AK39" s="43">
        <v>48.6272</v>
      </c>
      <c r="AL39" s="43">
        <v>17.8003</v>
      </c>
      <c r="AM39" s="43">
        <v>85.631</v>
      </c>
      <c r="AN39" s="65">
        <v>4.7612E-06</v>
      </c>
      <c r="AO39" s="43" t="s">
        <v>188</v>
      </c>
      <c r="AP39" s="43" t="s">
        <v>188</v>
      </c>
      <c r="AQ39" s="43">
        <v>119.253</v>
      </c>
      <c r="AR39" s="43">
        <v>12.4385</v>
      </c>
      <c r="AS39" s="42">
        <v>37.6</v>
      </c>
      <c r="AT39" s="43">
        <v>16.1756</v>
      </c>
      <c r="AU39" s="43">
        <v>40.7195</v>
      </c>
      <c r="AV39" s="42">
        <v>81.7</v>
      </c>
      <c r="AW39" s="43">
        <v>49.6469</v>
      </c>
      <c r="AX39" s="43">
        <v>34.9875</v>
      </c>
      <c r="AY39" s="50" t="s">
        <v>145</v>
      </c>
      <c r="AZ39" s="43" t="s">
        <v>188</v>
      </c>
      <c r="BA39" s="43">
        <v>43.2333</v>
      </c>
      <c r="BB39" s="42">
        <v>65.2</v>
      </c>
      <c r="BC39" s="65">
        <v>0.0623927</v>
      </c>
      <c r="BD39" s="43">
        <v>0.42664</v>
      </c>
      <c r="BE39" s="36"/>
    </row>
    <row r="40" spans="1:57" ht="12.75">
      <c r="A40" s="16" t="s">
        <v>1</v>
      </c>
      <c r="B40" s="12"/>
      <c r="C40" s="43" t="s">
        <v>188</v>
      </c>
      <c r="D40" s="42">
        <v>52.4</v>
      </c>
      <c r="E40" s="42">
        <v>83.7</v>
      </c>
      <c r="F40" s="42">
        <v>65.9</v>
      </c>
      <c r="G40" s="65">
        <v>4.35962E-10</v>
      </c>
      <c r="H40" s="42">
        <v>53.6</v>
      </c>
      <c r="I40" s="43">
        <v>6.81973</v>
      </c>
      <c r="J40" s="43"/>
      <c r="K40" s="43"/>
      <c r="L40" s="43">
        <v>2.34344</v>
      </c>
      <c r="M40" s="43">
        <v>2.67202</v>
      </c>
      <c r="N40" s="43">
        <v>54.1002</v>
      </c>
      <c r="O40" s="55">
        <v>57.6</v>
      </c>
      <c r="P40" s="43">
        <v>12.6998</v>
      </c>
      <c r="Q40" s="43">
        <v>25.1494</v>
      </c>
      <c r="R40" s="42">
        <v>57</v>
      </c>
      <c r="S40" s="42">
        <v>61.2</v>
      </c>
      <c r="T40" s="42">
        <v>75.2</v>
      </c>
      <c r="U40" s="50" t="s">
        <v>145</v>
      </c>
      <c r="V40" s="47">
        <v>9.73176</v>
      </c>
      <c r="W40" s="43" t="s">
        <v>188</v>
      </c>
      <c r="X40" s="43">
        <v>23.2811</v>
      </c>
      <c r="Y40" s="43">
        <v>10.0147</v>
      </c>
      <c r="Z40" s="43">
        <v>51.3674</v>
      </c>
      <c r="AA40" s="65">
        <v>0.0651012</v>
      </c>
      <c r="AB40" s="56" t="s">
        <v>145</v>
      </c>
      <c r="AC40" s="42">
        <v>125.7</v>
      </c>
      <c r="AD40" s="43">
        <v>40.8034</v>
      </c>
      <c r="AE40" s="42">
        <v>51.2</v>
      </c>
      <c r="AF40" s="42">
        <v>71.3</v>
      </c>
      <c r="AG40" s="43" t="s">
        <v>188</v>
      </c>
      <c r="AH40" s="56" t="s">
        <v>145</v>
      </c>
      <c r="AI40" s="42">
        <v>71.3</v>
      </c>
      <c r="AJ40" s="42">
        <v>34.9</v>
      </c>
      <c r="AK40" s="43">
        <v>50.1002</v>
      </c>
      <c r="AL40" s="43">
        <v>18.4109</v>
      </c>
      <c r="AM40" s="43">
        <v>88.2274</v>
      </c>
      <c r="AN40" s="65">
        <v>5.17437E-06</v>
      </c>
      <c r="AO40" s="43" t="s">
        <v>188</v>
      </c>
      <c r="AP40" s="43" t="s">
        <v>188</v>
      </c>
      <c r="AQ40" s="43">
        <v>120.993</v>
      </c>
      <c r="AR40" s="43">
        <v>12.9054</v>
      </c>
      <c r="AS40" s="42">
        <v>38.7</v>
      </c>
      <c r="AT40" s="43">
        <v>16.4616</v>
      </c>
      <c r="AU40" s="43">
        <v>41.689</v>
      </c>
      <c r="AV40" s="42">
        <v>82.6</v>
      </c>
      <c r="AW40" s="43">
        <v>51.7981</v>
      </c>
      <c r="AX40" s="43">
        <v>35.5697</v>
      </c>
      <c r="AY40" s="50" t="s">
        <v>145</v>
      </c>
      <c r="AZ40" s="43" t="s">
        <v>188</v>
      </c>
      <c r="BA40" s="43">
        <v>45</v>
      </c>
      <c r="BB40" s="42">
        <v>66.5</v>
      </c>
      <c r="BC40" s="65">
        <v>0.0657049</v>
      </c>
      <c r="BD40" s="43">
        <v>0.436332</v>
      </c>
      <c r="BE40" s="36"/>
    </row>
    <row r="41" spans="1:57" ht="12.75">
      <c r="A41" s="16" t="s">
        <v>2</v>
      </c>
      <c r="B41" s="12"/>
      <c r="C41" s="43" t="s">
        <v>188</v>
      </c>
      <c r="D41" s="42">
        <v>55.2</v>
      </c>
      <c r="E41" s="42">
        <v>83.3</v>
      </c>
      <c r="F41" s="42">
        <v>66.1</v>
      </c>
      <c r="G41" s="65">
        <v>5.40677E-10</v>
      </c>
      <c r="H41" s="42">
        <v>55.1</v>
      </c>
      <c r="I41" s="43">
        <v>7.35587</v>
      </c>
      <c r="J41" s="43"/>
      <c r="K41" s="43"/>
      <c r="L41" s="43">
        <v>2.45346</v>
      </c>
      <c r="M41" s="43">
        <v>2.76702</v>
      </c>
      <c r="N41" s="43">
        <v>54.7057</v>
      </c>
      <c r="O41" s="55">
        <v>58.3</v>
      </c>
      <c r="P41" s="43">
        <v>12.6983</v>
      </c>
      <c r="Q41" s="43">
        <v>25.0957</v>
      </c>
      <c r="R41" s="42">
        <v>58.3</v>
      </c>
      <c r="S41" s="42">
        <v>62.1</v>
      </c>
      <c r="T41" s="42">
        <v>75.5</v>
      </c>
      <c r="U41" s="50" t="s">
        <v>145</v>
      </c>
      <c r="V41" s="47">
        <v>10.3328</v>
      </c>
      <c r="W41" s="43" t="s">
        <v>188</v>
      </c>
      <c r="X41" s="43">
        <v>25.2027</v>
      </c>
      <c r="Y41" s="43">
        <v>10.2793</v>
      </c>
      <c r="Z41" s="43">
        <v>51.7393</v>
      </c>
      <c r="AA41" s="65">
        <v>0.0792916</v>
      </c>
      <c r="AB41" s="56" t="s">
        <v>145</v>
      </c>
      <c r="AC41" s="42">
        <v>126.3</v>
      </c>
      <c r="AD41" s="43">
        <v>44.2257</v>
      </c>
      <c r="AE41" s="42">
        <v>52.9</v>
      </c>
      <c r="AF41" s="42">
        <v>70.2</v>
      </c>
      <c r="AG41" s="43" t="s">
        <v>188</v>
      </c>
      <c r="AH41" s="56" t="s">
        <v>145</v>
      </c>
      <c r="AI41" s="42">
        <v>72.2</v>
      </c>
      <c r="AJ41" s="42">
        <v>36.3</v>
      </c>
      <c r="AK41" s="43">
        <v>51.424</v>
      </c>
      <c r="AL41" s="43">
        <v>19.3358</v>
      </c>
      <c r="AM41" s="43">
        <v>90.7709</v>
      </c>
      <c r="AN41" s="65">
        <v>5.6859E-06</v>
      </c>
      <c r="AO41" s="43" t="s">
        <v>188</v>
      </c>
      <c r="AP41" s="43" t="s">
        <v>188</v>
      </c>
      <c r="AQ41" s="43">
        <v>123.263</v>
      </c>
      <c r="AR41" s="43">
        <v>13.5723</v>
      </c>
      <c r="AS41" s="42">
        <v>40</v>
      </c>
      <c r="AT41" s="43">
        <v>17.8079</v>
      </c>
      <c r="AU41" s="43">
        <v>42.4646</v>
      </c>
      <c r="AV41" s="42">
        <v>83.2</v>
      </c>
      <c r="AW41" s="43">
        <v>52.7841</v>
      </c>
      <c r="AX41" s="43">
        <v>37.6213</v>
      </c>
      <c r="AY41" s="50" t="s">
        <v>145</v>
      </c>
      <c r="AZ41" s="43" t="s">
        <v>188</v>
      </c>
      <c r="BA41" s="43">
        <v>45.7667</v>
      </c>
      <c r="BB41" s="42">
        <v>68.7</v>
      </c>
      <c r="BC41" s="65">
        <v>0.0721953</v>
      </c>
      <c r="BD41" s="43">
        <v>0.452182</v>
      </c>
      <c r="BE41" s="36"/>
    </row>
    <row r="42" spans="1:57" ht="12.75">
      <c r="A42" s="16" t="s">
        <v>3</v>
      </c>
      <c r="B42" s="12"/>
      <c r="C42" s="43" t="s">
        <v>188</v>
      </c>
      <c r="D42" s="42">
        <v>55.2</v>
      </c>
      <c r="E42" s="42">
        <v>83.7</v>
      </c>
      <c r="F42" s="42">
        <v>68.3</v>
      </c>
      <c r="G42" s="65">
        <v>6.66759E-10</v>
      </c>
      <c r="H42" s="42">
        <v>57</v>
      </c>
      <c r="I42" s="43">
        <v>7.7429</v>
      </c>
      <c r="J42" s="43"/>
      <c r="K42" s="43"/>
      <c r="L42" s="43">
        <v>2.60334</v>
      </c>
      <c r="M42" s="43">
        <v>2.91044</v>
      </c>
      <c r="N42" s="43">
        <v>55.4509</v>
      </c>
      <c r="O42" s="55">
        <v>60</v>
      </c>
      <c r="P42" s="43">
        <v>12.8774</v>
      </c>
      <c r="Q42" s="43">
        <v>25.1897</v>
      </c>
      <c r="R42" s="42">
        <v>59.4</v>
      </c>
      <c r="S42" s="42">
        <v>62.8</v>
      </c>
      <c r="T42" s="42">
        <v>76.6</v>
      </c>
      <c r="U42" s="50" t="s">
        <v>145</v>
      </c>
      <c r="V42" s="47">
        <v>10.7573</v>
      </c>
      <c r="W42" s="43" t="s">
        <v>188</v>
      </c>
      <c r="X42" s="43">
        <v>25.1318</v>
      </c>
      <c r="Y42" s="43">
        <v>10.4645</v>
      </c>
      <c r="Z42" s="43">
        <v>53.1453</v>
      </c>
      <c r="AA42" s="43">
        <v>0.101114</v>
      </c>
      <c r="AB42" s="56" t="s">
        <v>145</v>
      </c>
      <c r="AC42" s="42">
        <v>125.4</v>
      </c>
      <c r="AD42" s="43">
        <v>45.6171</v>
      </c>
      <c r="AE42" s="42">
        <v>55.8</v>
      </c>
      <c r="AF42" s="42">
        <v>71.2</v>
      </c>
      <c r="AG42" s="43" t="s">
        <v>188</v>
      </c>
      <c r="AH42" s="56" t="s">
        <v>145</v>
      </c>
      <c r="AI42" s="42">
        <v>72.8</v>
      </c>
      <c r="AJ42" s="42">
        <v>37.6</v>
      </c>
      <c r="AK42" s="43">
        <v>52.3004</v>
      </c>
      <c r="AL42" s="43">
        <v>19.8609</v>
      </c>
      <c r="AM42" s="43">
        <v>92.3076</v>
      </c>
      <c r="AN42" s="65">
        <v>6.51223E-06</v>
      </c>
      <c r="AO42" s="43" t="s">
        <v>188</v>
      </c>
      <c r="AP42" s="43" t="s">
        <v>188</v>
      </c>
      <c r="AQ42" s="43">
        <v>123.944</v>
      </c>
      <c r="AR42" s="43">
        <v>14.2059</v>
      </c>
      <c r="AS42" s="42">
        <v>41.2</v>
      </c>
      <c r="AT42" s="43">
        <v>19.2554</v>
      </c>
      <c r="AU42" s="43">
        <v>43.1917</v>
      </c>
      <c r="AV42" s="42">
        <v>84.2</v>
      </c>
      <c r="AW42" s="43">
        <v>53.8149</v>
      </c>
      <c r="AX42" s="43">
        <v>38.7857</v>
      </c>
      <c r="AY42" s="50" t="s">
        <v>145</v>
      </c>
      <c r="AZ42" s="43" t="s">
        <v>188</v>
      </c>
      <c r="BA42" s="43">
        <v>46.6333</v>
      </c>
      <c r="BB42" s="42">
        <v>70.3</v>
      </c>
      <c r="BC42" s="65">
        <v>0.0770621</v>
      </c>
      <c r="BD42" s="43">
        <v>0.465466</v>
      </c>
      <c r="BE42" s="36"/>
    </row>
    <row r="43" spans="1:57" ht="12.75">
      <c r="A43" s="16" t="s">
        <v>4</v>
      </c>
      <c r="B43" s="12"/>
      <c r="C43" s="43" t="s">
        <v>188</v>
      </c>
      <c r="D43" s="42">
        <v>56</v>
      </c>
      <c r="E43" s="42">
        <v>87.7</v>
      </c>
      <c r="F43" s="42">
        <v>71.5</v>
      </c>
      <c r="G43" s="65">
        <v>8.05599E-10</v>
      </c>
      <c r="H43" s="42">
        <v>58.3</v>
      </c>
      <c r="I43" s="43">
        <v>7.80841</v>
      </c>
      <c r="J43" s="43"/>
      <c r="K43" s="43"/>
      <c r="L43" s="43">
        <v>2.73234</v>
      </c>
      <c r="M43" s="43">
        <v>3.35721</v>
      </c>
      <c r="N43" s="43">
        <v>56.9414</v>
      </c>
      <c r="O43" s="55">
        <v>63.1</v>
      </c>
      <c r="P43" s="43">
        <v>13.157</v>
      </c>
      <c r="Q43" s="43">
        <v>26.1634</v>
      </c>
      <c r="R43" s="42">
        <v>61.6</v>
      </c>
      <c r="S43" s="42">
        <v>65.1</v>
      </c>
      <c r="T43" s="42">
        <v>78.5</v>
      </c>
      <c r="U43" s="50" t="s">
        <v>145</v>
      </c>
      <c r="V43" s="47">
        <v>11.8613</v>
      </c>
      <c r="W43" s="43" t="s">
        <v>188</v>
      </c>
      <c r="X43" s="43">
        <v>25.8249</v>
      </c>
      <c r="Y43" s="43">
        <v>11.0069</v>
      </c>
      <c r="Z43" s="43">
        <v>57.2271</v>
      </c>
      <c r="AA43" s="43">
        <v>0.126002</v>
      </c>
      <c r="AB43" s="42">
        <v>40.7</v>
      </c>
      <c r="AC43" s="42">
        <v>124.5</v>
      </c>
      <c r="AD43" s="43">
        <v>44.7898</v>
      </c>
      <c r="AE43" s="42">
        <v>58.9</v>
      </c>
      <c r="AF43" s="42">
        <v>73.5</v>
      </c>
      <c r="AG43" s="43" t="s">
        <v>188</v>
      </c>
      <c r="AH43" s="42">
        <v>0.2</v>
      </c>
      <c r="AI43" s="42">
        <v>77.2</v>
      </c>
      <c r="AJ43" s="42">
        <v>38.9</v>
      </c>
      <c r="AK43" s="43">
        <v>54.3887</v>
      </c>
      <c r="AL43" s="43">
        <v>20.3013</v>
      </c>
      <c r="AM43" s="43">
        <v>96.2024</v>
      </c>
      <c r="AN43" s="65">
        <v>7.85008E-06</v>
      </c>
      <c r="AO43" s="43" t="s">
        <v>188</v>
      </c>
      <c r="AP43" s="43" t="s">
        <v>188</v>
      </c>
      <c r="AQ43" s="43">
        <v>127.917</v>
      </c>
      <c r="AR43" s="43">
        <v>14.4727</v>
      </c>
      <c r="AS43" s="42">
        <v>43</v>
      </c>
      <c r="AT43" s="43">
        <v>20.0196</v>
      </c>
      <c r="AU43" s="43">
        <v>44.8884</v>
      </c>
      <c r="AV43" s="42">
        <v>85.8</v>
      </c>
      <c r="AW43" s="43">
        <v>55.7085</v>
      </c>
      <c r="AX43" s="43">
        <v>40.5323</v>
      </c>
      <c r="AY43" s="50" t="s">
        <v>145</v>
      </c>
      <c r="AZ43" s="43" t="s">
        <v>188</v>
      </c>
      <c r="BA43" s="43">
        <v>48</v>
      </c>
      <c r="BB43" s="42">
        <v>72.4</v>
      </c>
      <c r="BC43" s="65">
        <v>0.0799724</v>
      </c>
      <c r="BD43" s="43">
        <v>0.484623</v>
      </c>
      <c r="BE43" s="36"/>
    </row>
    <row r="44" spans="1:57" ht="12.75">
      <c r="A44" s="16" t="s">
        <v>5</v>
      </c>
      <c r="B44" s="12"/>
      <c r="C44" s="43" t="s">
        <v>188</v>
      </c>
      <c r="D44" s="42">
        <v>55.9</v>
      </c>
      <c r="E44" s="42">
        <v>89.4</v>
      </c>
      <c r="F44" s="42">
        <v>73.7</v>
      </c>
      <c r="G44" s="65">
        <v>9.64258E-10</v>
      </c>
      <c r="H44" s="42">
        <v>59.7</v>
      </c>
      <c r="I44" s="43">
        <v>7.75083</v>
      </c>
      <c r="J44" s="43"/>
      <c r="K44" s="43"/>
      <c r="L44" s="43">
        <v>2.90062</v>
      </c>
      <c r="M44" s="43">
        <v>4.04531</v>
      </c>
      <c r="N44" s="43">
        <v>58.3853</v>
      </c>
      <c r="O44" s="55">
        <v>66.5</v>
      </c>
      <c r="P44" s="43">
        <v>13.5604</v>
      </c>
      <c r="Q44" s="43">
        <v>27.5199</v>
      </c>
      <c r="R44" s="42">
        <v>63.5</v>
      </c>
      <c r="S44" s="42">
        <v>66.9</v>
      </c>
      <c r="T44" s="42">
        <v>80.4</v>
      </c>
      <c r="U44" s="50" t="s">
        <v>145</v>
      </c>
      <c r="V44" s="47">
        <v>12.4001</v>
      </c>
      <c r="W44" s="43" t="s">
        <v>188</v>
      </c>
      <c r="X44" s="43">
        <v>26.8695</v>
      </c>
      <c r="Y44" s="43">
        <v>11.118</v>
      </c>
      <c r="Z44" s="43">
        <v>59.6944</v>
      </c>
      <c r="AA44" s="43">
        <v>0.149367</v>
      </c>
      <c r="AB44" s="42">
        <v>42.1</v>
      </c>
      <c r="AC44" s="42">
        <v>125.9</v>
      </c>
      <c r="AD44" s="43">
        <v>46.9334</v>
      </c>
      <c r="AE44" s="42">
        <v>62.3</v>
      </c>
      <c r="AF44" s="42">
        <v>76.3</v>
      </c>
      <c r="AG44" s="43" t="s">
        <v>188</v>
      </c>
      <c r="AH44" s="42">
        <v>0.2</v>
      </c>
      <c r="AI44" s="42">
        <v>78.8</v>
      </c>
      <c r="AJ44" s="42">
        <v>40.4</v>
      </c>
      <c r="AK44" s="43">
        <v>55.5074</v>
      </c>
      <c r="AL44" s="43">
        <v>20.4621</v>
      </c>
      <c r="AM44" s="43">
        <v>97.3681</v>
      </c>
      <c r="AN44" s="65">
        <v>8.85348E-06</v>
      </c>
      <c r="AO44" s="43" t="s">
        <v>188</v>
      </c>
      <c r="AP44" s="43" t="s">
        <v>188</v>
      </c>
      <c r="AQ44" s="43">
        <v>128.447</v>
      </c>
      <c r="AR44" s="43">
        <v>14.7728</v>
      </c>
      <c r="AS44" s="42">
        <v>45.2</v>
      </c>
      <c r="AT44" s="43">
        <v>20.3182</v>
      </c>
      <c r="AU44" s="43">
        <v>45.8579</v>
      </c>
      <c r="AV44" s="42">
        <v>87</v>
      </c>
      <c r="AW44" s="43">
        <v>56.8514</v>
      </c>
      <c r="AX44" s="43">
        <v>41.1977</v>
      </c>
      <c r="AY44" s="50" t="s">
        <v>145</v>
      </c>
      <c r="AZ44" s="43" t="s">
        <v>188</v>
      </c>
      <c r="BA44" s="43">
        <v>49.6333</v>
      </c>
      <c r="BB44" s="42">
        <v>74</v>
      </c>
      <c r="BC44" s="65">
        <v>0.0820899</v>
      </c>
      <c r="BD44" s="43">
        <v>0.50264</v>
      </c>
      <c r="BE44" s="36"/>
    </row>
    <row r="45" spans="1:57" ht="12.75">
      <c r="A45" s="16" t="s">
        <v>6</v>
      </c>
      <c r="B45" s="12"/>
      <c r="C45" s="43" t="s">
        <v>188</v>
      </c>
      <c r="D45" s="42">
        <v>56.4</v>
      </c>
      <c r="E45" s="42">
        <v>89.9</v>
      </c>
      <c r="F45" s="42">
        <v>75.8</v>
      </c>
      <c r="G45" s="65">
        <v>1.11371E-09</v>
      </c>
      <c r="H45" s="42">
        <v>61.1</v>
      </c>
      <c r="I45" s="43">
        <v>7.70871</v>
      </c>
      <c r="J45" s="43"/>
      <c r="K45" s="43"/>
      <c r="L45" s="43">
        <v>3.0382</v>
      </c>
      <c r="M45" s="43">
        <v>4.55513</v>
      </c>
      <c r="N45" s="43">
        <v>60.1553</v>
      </c>
      <c r="O45" s="55">
        <v>68.8</v>
      </c>
      <c r="P45" s="43">
        <v>13.3871</v>
      </c>
      <c r="Q45" s="43">
        <v>27.8893</v>
      </c>
      <c r="R45" s="42">
        <v>65.2</v>
      </c>
      <c r="S45" s="42">
        <v>69.4</v>
      </c>
      <c r="T45" s="42">
        <v>82.1</v>
      </c>
      <c r="U45" s="50" t="s">
        <v>145</v>
      </c>
      <c r="V45" s="47">
        <v>12.8456</v>
      </c>
      <c r="W45" s="43" t="s">
        <v>188</v>
      </c>
      <c r="X45" s="43">
        <v>27.7336</v>
      </c>
      <c r="Y45" s="43">
        <v>11.2305</v>
      </c>
      <c r="Z45" s="43">
        <v>61.6627</v>
      </c>
      <c r="AA45" s="43">
        <v>0.176836</v>
      </c>
      <c r="AB45" s="42">
        <v>43.4</v>
      </c>
      <c r="AC45" s="42">
        <v>127.5</v>
      </c>
      <c r="AD45" s="43">
        <v>46.8958</v>
      </c>
      <c r="AE45" s="42">
        <v>63.8</v>
      </c>
      <c r="AF45" s="42">
        <v>80.4</v>
      </c>
      <c r="AG45" s="43" t="s">
        <v>188</v>
      </c>
      <c r="AH45" s="42">
        <v>0.2</v>
      </c>
      <c r="AI45" s="42">
        <v>81.1</v>
      </c>
      <c r="AJ45" s="42">
        <v>42.2</v>
      </c>
      <c r="AK45" s="43">
        <v>56.5888</v>
      </c>
      <c r="AL45" s="43">
        <v>21.4681</v>
      </c>
      <c r="AM45" s="43">
        <v>98.6399</v>
      </c>
      <c r="AN45" s="65">
        <v>9.6798E-06</v>
      </c>
      <c r="AO45" s="43" t="s">
        <v>188</v>
      </c>
      <c r="AP45" s="43" t="s">
        <v>188</v>
      </c>
      <c r="AQ45" s="43">
        <v>126.706</v>
      </c>
      <c r="AR45" s="43">
        <v>15.4064</v>
      </c>
      <c r="AS45" s="42">
        <v>46.5</v>
      </c>
      <c r="AT45" s="43">
        <v>20.0247</v>
      </c>
      <c r="AU45" s="43">
        <v>47.2152</v>
      </c>
      <c r="AV45" s="42">
        <v>87.9</v>
      </c>
      <c r="AW45" s="43">
        <v>57.4228</v>
      </c>
      <c r="AX45" s="43">
        <v>44.2196</v>
      </c>
      <c r="AY45" s="50" t="s">
        <v>145</v>
      </c>
      <c r="AZ45" s="43" t="s">
        <v>188</v>
      </c>
      <c r="BA45" s="43">
        <v>50.6</v>
      </c>
      <c r="BB45" s="42">
        <v>74.5</v>
      </c>
      <c r="BC45" s="65">
        <v>0.0889388</v>
      </c>
      <c r="BD45" s="43">
        <v>0.520257</v>
      </c>
      <c r="BE45" s="36"/>
    </row>
    <row r="46" spans="1:57" ht="12.75">
      <c r="A46" s="16" t="s">
        <v>7</v>
      </c>
      <c r="B46" s="12"/>
      <c r="C46" s="43" t="s">
        <v>188</v>
      </c>
      <c r="D46" s="42">
        <v>55.2</v>
      </c>
      <c r="E46" s="42">
        <v>90.6</v>
      </c>
      <c r="F46" s="42">
        <v>76.8</v>
      </c>
      <c r="G46" s="65">
        <v>1.29313E-09</v>
      </c>
      <c r="H46" s="42">
        <v>61.9</v>
      </c>
      <c r="I46" s="43">
        <v>7.53608</v>
      </c>
      <c r="J46" s="43"/>
      <c r="K46" s="43"/>
      <c r="L46" s="43">
        <v>3.20734</v>
      </c>
      <c r="M46" s="43">
        <v>5.83207</v>
      </c>
      <c r="N46" s="43">
        <v>61.4594</v>
      </c>
      <c r="O46" s="55">
        <v>69.4</v>
      </c>
      <c r="P46" s="43">
        <v>13.8764</v>
      </c>
      <c r="Q46" s="43">
        <v>28.0505</v>
      </c>
      <c r="R46" s="42">
        <v>66.5</v>
      </c>
      <c r="S46" s="42">
        <v>71.6</v>
      </c>
      <c r="T46" s="42">
        <v>83.3</v>
      </c>
      <c r="U46" s="50" t="s">
        <v>145</v>
      </c>
      <c r="V46" s="47">
        <v>13.1838</v>
      </c>
      <c r="W46" s="43" t="s">
        <v>188</v>
      </c>
      <c r="X46" s="43">
        <v>27.2468</v>
      </c>
      <c r="Y46" s="43">
        <v>11.3575</v>
      </c>
      <c r="Z46" s="43">
        <v>63.0052</v>
      </c>
      <c r="AA46" s="43">
        <v>0.210679</v>
      </c>
      <c r="AB46" s="42">
        <v>44.3</v>
      </c>
      <c r="AC46" s="42">
        <v>127.1</v>
      </c>
      <c r="AD46" s="43">
        <v>49.9043</v>
      </c>
      <c r="AE46" s="42">
        <v>63.9</v>
      </c>
      <c r="AF46" s="42">
        <v>83.6</v>
      </c>
      <c r="AG46" s="43" t="s">
        <v>188</v>
      </c>
      <c r="AH46" s="42">
        <v>0.2</v>
      </c>
      <c r="AI46" s="42">
        <v>81.8</v>
      </c>
      <c r="AJ46" s="42">
        <v>43.7</v>
      </c>
      <c r="AK46" s="43">
        <v>57.2601</v>
      </c>
      <c r="AL46" s="43">
        <v>21.5872</v>
      </c>
      <c r="AM46" s="43">
        <v>100.494</v>
      </c>
      <c r="AN46" s="65">
        <v>1.08406E-05</v>
      </c>
      <c r="AO46" s="43" t="s">
        <v>188</v>
      </c>
      <c r="AP46" s="43" t="s">
        <v>188</v>
      </c>
      <c r="AQ46" s="43">
        <v>123.225</v>
      </c>
      <c r="AR46" s="43">
        <v>15.8733</v>
      </c>
      <c r="AS46" s="42">
        <v>47.7</v>
      </c>
      <c r="AT46" s="43">
        <v>21.171</v>
      </c>
      <c r="AU46" s="43">
        <v>48.9603</v>
      </c>
      <c r="AV46" s="42">
        <v>89.5</v>
      </c>
      <c r="AW46" s="43">
        <v>57.871</v>
      </c>
      <c r="AX46" s="43">
        <v>45.7998</v>
      </c>
      <c r="AY46" s="50" t="s">
        <v>145</v>
      </c>
      <c r="AZ46" s="43" t="s">
        <v>188</v>
      </c>
      <c r="BA46" s="43">
        <v>51.7667</v>
      </c>
      <c r="BB46" s="42">
        <v>74.5</v>
      </c>
      <c r="BC46" s="65">
        <v>0.0913553</v>
      </c>
      <c r="BD46" s="43">
        <v>0.519516</v>
      </c>
      <c r="BE46" s="36"/>
    </row>
    <row r="47" spans="1:57" ht="12.75">
      <c r="A47" s="16" t="s">
        <v>8</v>
      </c>
      <c r="B47" s="12"/>
      <c r="C47" s="43" t="s">
        <v>188</v>
      </c>
      <c r="D47" s="42">
        <v>56.1</v>
      </c>
      <c r="E47" s="42">
        <v>92.6</v>
      </c>
      <c r="F47" s="42">
        <v>78.8</v>
      </c>
      <c r="G47" s="65">
        <v>1.51751E-09</v>
      </c>
      <c r="H47" s="42">
        <v>63.1</v>
      </c>
      <c r="I47" s="43">
        <v>7.37099</v>
      </c>
      <c r="J47" s="43"/>
      <c r="K47" s="43"/>
      <c r="L47" s="43">
        <v>3.41576</v>
      </c>
      <c r="M47" s="43">
        <v>7.24149</v>
      </c>
      <c r="N47" s="43">
        <v>62.228</v>
      </c>
      <c r="O47" s="55">
        <v>71.6</v>
      </c>
      <c r="P47" s="43">
        <v>14.089</v>
      </c>
      <c r="Q47" s="43">
        <v>29.1048</v>
      </c>
      <c r="R47" s="42">
        <v>67.9</v>
      </c>
      <c r="S47" s="42">
        <v>74.8</v>
      </c>
      <c r="T47" s="42">
        <v>84.7</v>
      </c>
      <c r="U47" s="50" t="s">
        <v>145</v>
      </c>
      <c r="V47" s="47">
        <v>13.7342</v>
      </c>
      <c r="W47" s="43" t="s">
        <v>188</v>
      </c>
      <c r="X47" s="43">
        <v>26.9824</v>
      </c>
      <c r="Y47" s="43">
        <v>11.8232</v>
      </c>
      <c r="Z47" s="43">
        <v>65.5994</v>
      </c>
      <c r="AA47" s="43">
        <v>0.257304</v>
      </c>
      <c r="AB47" s="42">
        <v>46.5</v>
      </c>
      <c r="AC47" s="42">
        <v>127.6</v>
      </c>
      <c r="AD47" s="43">
        <v>48.9641</v>
      </c>
      <c r="AE47" s="42">
        <v>64.8</v>
      </c>
      <c r="AF47" s="42">
        <v>89.9</v>
      </c>
      <c r="AG47" s="43" t="s">
        <v>188</v>
      </c>
      <c r="AH47" s="42">
        <v>0.3</v>
      </c>
      <c r="AI47" s="42">
        <v>82.7</v>
      </c>
      <c r="AJ47" s="42">
        <v>45.2</v>
      </c>
      <c r="AK47" s="43">
        <v>59.2178</v>
      </c>
      <c r="AL47" s="43">
        <v>21.9403</v>
      </c>
      <c r="AM47" s="43">
        <v>103.223</v>
      </c>
      <c r="AN47" s="65">
        <v>1.20801E-05</v>
      </c>
      <c r="AO47" s="43" t="s">
        <v>188</v>
      </c>
      <c r="AP47" s="43" t="s">
        <v>188</v>
      </c>
      <c r="AQ47" s="43">
        <v>122.128</v>
      </c>
      <c r="AR47" s="43">
        <v>16.3068</v>
      </c>
      <c r="AS47" s="42">
        <v>49.6</v>
      </c>
      <c r="AT47" s="43">
        <v>21.5734</v>
      </c>
      <c r="AU47" s="43">
        <v>50.8993</v>
      </c>
      <c r="AV47" s="42">
        <v>89.9</v>
      </c>
      <c r="AW47" s="43">
        <v>57.6357</v>
      </c>
      <c r="AX47" s="43">
        <v>47.1306</v>
      </c>
      <c r="AY47" s="50" t="s">
        <v>145</v>
      </c>
      <c r="AZ47" s="43" t="s">
        <v>188</v>
      </c>
      <c r="BA47" s="43">
        <v>52.9667</v>
      </c>
      <c r="BB47" s="42">
        <v>75.1</v>
      </c>
      <c r="BC47" s="65">
        <v>0.0903094</v>
      </c>
      <c r="BD47" s="43">
        <v>0.538502</v>
      </c>
      <c r="BE47" s="36"/>
    </row>
    <row r="48" spans="1:57" ht="12.75">
      <c r="A48" s="16" t="s">
        <v>9</v>
      </c>
      <c r="B48" s="12"/>
      <c r="C48" s="43" t="s">
        <v>188</v>
      </c>
      <c r="D48" s="42">
        <v>57.8</v>
      </c>
      <c r="E48" s="42">
        <v>94.4</v>
      </c>
      <c r="F48" s="42">
        <v>82.3</v>
      </c>
      <c r="G48" s="65">
        <v>1.83203E-09</v>
      </c>
      <c r="H48" s="42">
        <v>64.2</v>
      </c>
      <c r="I48" s="43">
        <v>7.26569</v>
      </c>
      <c r="J48" s="43"/>
      <c r="K48" s="43"/>
      <c r="L48" s="43">
        <v>3.64945</v>
      </c>
      <c r="M48" s="43">
        <v>8.47064</v>
      </c>
      <c r="N48" s="43">
        <v>63.0664</v>
      </c>
      <c r="O48" s="55">
        <v>73</v>
      </c>
      <c r="P48" s="43">
        <v>14.6293</v>
      </c>
      <c r="Q48" s="43">
        <v>29.6219</v>
      </c>
      <c r="R48" s="42">
        <v>68.6</v>
      </c>
      <c r="S48" s="42">
        <v>76.2</v>
      </c>
      <c r="T48" s="42">
        <v>85.6</v>
      </c>
      <c r="U48" s="50" t="s">
        <v>145</v>
      </c>
      <c r="V48" s="47">
        <v>14.3904</v>
      </c>
      <c r="W48" s="43" t="s">
        <v>188</v>
      </c>
      <c r="X48" s="43">
        <v>27.1081</v>
      </c>
      <c r="Y48" s="43">
        <v>11.9052</v>
      </c>
      <c r="Z48" s="43">
        <v>67.0598</v>
      </c>
      <c r="AA48" s="43">
        <v>0.318686</v>
      </c>
      <c r="AB48" s="42">
        <v>47.4</v>
      </c>
      <c r="AC48" s="42">
        <v>128</v>
      </c>
      <c r="AD48" s="43">
        <v>48.5881</v>
      </c>
      <c r="AE48" s="42">
        <v>65</v>
      </c>
      <c r="AF48" s="42">
        <v>94.3</v>
      </c>
      <c r="AG48" s="43" t="s">
        <v>188</v>
      </c>
      <c r="AH48" s="42">
        <v>0.3</v>
      </c>
      <c r="AI48" s="42">
        <v>83.3</v>
      </c>
      <c r="AJ48" s="42">
        <v>46.9</v>
      </c>
      <c r="AK48" s="43">
        <v>59.0873</v>
      </c>
      <c r="AL48" s="43">
        <v>22.1575</v>
      </c>
      <c r="AM48" s="43">
        <v>107.012</v>
      </c>
      <c r="AN48" s="65">
        <v>1.3477E-05</v>
      </c>
      <c r="AO48" s="43" t="s">
        <v>188</v>
      </c>
      <c r="AP48" s="43" t="s">
        <v>188</v>
      </c>
      <c r="AQ48" s="43">
        <v>121.258</v>
      </c>
      <c r="AR48" s="43">
        <v>16.907</v>
      </c>
      <c r="AS48" s="42">
        <v>50.8</v>
      </c>
      <c r="AT48" s="43">
        <v>20.9635</v>
      </c>
      <c r="AU48" s="43">
        <v>51.5295</v>
      </c>
      <c r="AV48" s="42">
        <v>90.7</v>
      </c>
      <c r="AW48" s="43">
        <v>57.4452</v>
      </c>
      <c r="AX48" s="43">
        <v>48.4613</v>
      </c>
      <c r="AY48" s="50" t="s">
        <v>145</v>
      </c>
      <c r="AZ48" s="43" t="s">
        <v>188</v>
      </c>
      <c r="BA48" s="43">
        <v>53.7</v>
      </c>
      <c r="BB48" s="42">
        <v>75.2</v>
      </c>
      <c r="BC48" s="65">
        <v>0.0925622</v>
      </c>
      <c r="BD48" s="43">
        <v>0.545857</v>
      </c>
      <c r="BE48" s="36"/>
    </row>
    <row r="49" spans="1:57" ht="12.75">
      <c r="A49" s="16" t="s">
        <v>10</v>
      </c>
      <c r="B49" s="12"/>
      <c r="C49" s="43" t="s">
        <v>188</v>
      </c>
      <c r="D49" s="42">
        <v>58.5</v>
      </c>
      <c r="E49" s="42">
        <v>91.4</v>
      </c>
      <c r="F49" s="42">
        <v>84.5</v>
      </c>
      <c r="G49" s="65">
        <v>2.16735E-09</v>
      </c>
      <c r="H49" s="42">
        <v>64.8</v>
      </c>
      <c r="I49" s="43">
        <v>8.30676</v>
      </c>
      <c r="J49" s="43"/>
      <c r="K49" s="43"/>
      <c r="L49" s="43">
        <v>3.8346</v>
      </c>
      <c r="M49" s="43">
        <v>10.3467</v>
      </c>
      <c r="N49" s="43">
        <v>61.8321</v>
      </c>
      <c r="O49" s="55">
        <v>75.1</v>
      </c>
      <c r="P49" s="43">
        <v>14.9031</v>
      </c>
      <c r="Q49" s="43">
        <v>29.8905</v>
      </c>
      <c r="R49" s="42">
        <v>68.8</v>
      </c>
      <c r="S49" s="42">
        <v>76.4</v>
      </c>
      <c r="T49" s="42">
        <v>86.4</v>
      </c>
      <c r="U49" s="50" t="s">
        <v>145</v>
      </c>
      <c r="V49" s="47">
        <v>14.9114</v>
      </c>
      <c r="W49" s="43" t="s">
        <v>188</v>
      </c>
      <c r="X49" s="43">
        <v>28.2688</v>
      </c>
      <c r="Y49" s="43">
        <v>12.052</v>
      </c>
      <c r="Z49" s="43">
        <v>67.7219</v>
      </c>
      <c r="AA49" s="43">
        <v>0.415822</v>
      </c>
      <c r="AB49" s="42">
        <v>48.8</v>
      </c>
      <c r="AC49" s="42">
        <v>129.3</v>
      </c>
      <c r="AD49" s="43">
        <v>48.2872</v>
      </c>
      <c r="AE49" s="42">
        <v>65.2</v>
      </c>
      <c r="AF49" s="42">
        <v>93.8</v>
      </c>
      <c r="AG49" s="43" t="s">
        <v>188</v>
      </c>
      <c r="AH49" s="42">
        <v>0.4</v>
      </c>
      <c r="AI49" s="42">
        <v>83.9</v>
      </c>
      <c r="AJ49" s="42">
        <v>48.2</v>
      </c>
      <c r="AK49" s="43">
        <v>61.3807</v>
      </c>
      <c r="AL49" s="43">
        <v>22.5072</v>
      </c>
      <c r="AM49" s="43">
        <v>107.065</v>
      </c>
      <c r="AN49" s="65">
        <v>1.5169E-05</v>
      </c>
      <c r="AO49" s="43" t="s">
        <v>188</v>
      </c>
      <c r="AP49" s="43" t="s">
        <v>188</v>
      </c>
      <c r="AQ49" s="43">
        <v>120.955</v>
      </c>
      <c r="AR49" s="43">
        <v>17.4739</v>
      </c>
      <c r="AS49" s="42">
        <v>51.7</v>
      </c>
      <c r="AT49" s="43">
        <v>21.6746</v>
      </c>
      <c r="AU49" s="43">
        <v>52.5475</v>
      </c>
      <c r="AV49" s="42">
        <v>91.2</v>
      </c>
      <c r="AW49" s="43">
        <v>57.0866</v>
      </c>
      <c r="AX49" s="43">
        <v>49.3208</v>
      </c>
      <c r="AY49" s="50" t="s">
        <v>145</v>
      </c>
      <c r="AZ49" s="43" t="s">
        <v>188</v>
      </c>
      <c r="BA49" s="43">
        <v>54.7</v>
      </c>
      <c r="BB49" s="42">
        <v>75.5</v>
      </c>
      <c r="BC49" s="43">
        <v>0.0984288</v>
      </c>
      <c r="BD49" s="43">
        <v>0.564216</v>
      </c>
      <c r="BE49" s="36"/>
    </row>
    <row r="50" spans="1:57" ht="12.75">
      <c r="A50" s="16" t="s">
        <v>11</v>
      </c>
      <c r="B50" s="12"/>
      <c r="C50" s="43" t="s">
        <v>188</v>
      </c>
      <c r="D50" s="42">
        <v>59.1</v>
      </c>
      <c r="E50" s="42">
        <v>90.7</v>
      </c>
      <c r="F50" s="42">
        <v>85.7</v>
      </c>
      <c r="G50" s="65">
        <v>2.50396E-09</v>
      </c>
      <c r="H50" s="42">
        <v>65.1</v>
      </c>
      <c r="I50" s="43">
        <v>10.075</v>
      </c>
      <c r="J50" s="43"/>
      <c r="K50" s="43"/>
      <c r="L50" s="43">
        <v>4.0291</v>
      </c>
      <c r="M50" s="43">
        <v>10.9879</v>
      </c>
      <c r="N50" s="43">
        <v>64.8829</v>
      </c>
      <c r="O50" s="55">
        <v>76.7</v>
      </c>
      <c r="P50" s="43">
        <v>15.3909</v>
      </c>
      <c r="Q50" s="43">
        <v>30.3539</v>
      </c>
      <c r="R50" s="42">
        <v>70</v>
      </c>
      <c r="S50" s="42">
        <v>78</v>
      </c>
      <c r="T50" s="42">
        <v>86.7</v>
      </c>
      <c r="U50" s="50" t="s">
        <v>145</v>
      </c>
      <c r="V50" s="47">
        <v>15.2861</v>
      </c>
      <c r="W50" s="43" t="s">
        <v>188</v>
      </c>
      <c r="X50" s="43">
        <v>27.9335</v>
      </c>
      <c r="Y50" s="43">
        <v>12.2439</v>
      </c>
      <c r="Z50" s="43">
        <v>68.3115</v>
      </c>
      <c r="AA50" s="43">
        <v>0.504511</v>
      </c>
      <c r="AB50" s="42">
        <v>50.1</v>
      </c>
      <c r="AC50" s="42">
        <v>129.2</v>
      </c>
      <c r="AD50" s="43">
        <v>48.6633</v>
      </c>
      <c r="AE50" s="42">
        <v>65.4</v>
      </c>
      <c r="AF50" s="42">
        <v>91.8</v>
      </c>
      <c r="AG50" s="43" t="s">
        <v>188</v>
      </c>
      <c r="AH50" s="42">
        <v>0.4</v>
      </c>
      <c r="AI50" s="42">
        <v>84</v>
      </c>
      <c r="AJ50" s="42">
        <v>48.6</v>
      </c>
      <c r="AK50" s="43">
        <v>63.0961</v>
      </c>
      <c r="AL50" s="43">
        <v>22.7954</v>
      </c>
      <c r="AM50" s="43">
        <v>107.887</v>
      </c>
      <c r="AN50" s="65">
        <v>1.75496E-05</v>
      </c>
      <c r="AO50" s="43" t="s">
        <v>188</v>
      </c>
      <c r="AP50" s="43" t="s">
        <v>188</v>
      </c>
      <c r="AQ50" s="43">
        <v>120.691</v>
      </c>
      <c r="AR50" s="43">
        <v>18.1409</v>
      </c>
      <c r="AS50" s="42">
        <v>53.2</v>
      </c>
      <c r="AT50" s="43">
        <v>21.8163</v>
      </c>
      <c r="AU50" s="43">
        <v>55.9408</v>
      </c>
      <c r="AV50" s="42">
        <v>91.3</v>
      </c>
      <c r="AW50" s="43">
        <v>57.7477</v>
      </c>
      <c r="AX50" s="43">
        <v>50.5406</v>
      </c>
      <c r="AY50" s="50" t="s">
        <v>145</v>
      </c>
      <c r="AZ50" s="43" t="s">
        <v>188</v>
      </c>
      <c r="BA50" s="43">
        <v>55.6667</v>
      </c>
      <c r="BB50" s="42">
        <v>75.6</v>
      </c>
      <c r="BC50" s="43">
        <v>0.105248</v>
      </c>
      <c r="BD50" s="43">
        <v>0.553383</v>
      </c>
      <c r="BE50" s="36"/>
    </row>
    <row r="51" spans="1:57" ht="12.75">
      <c r="A51" s="16" t="s">
        <v>12</v>
      </c>
      <c r="B51" s="12"/>
      <c r="C51" s="43" t="s">
        <v>188</v>
      </c>
      <c r="D51" s="42">
        <v>61.3</v>
      </c>
      <c r="E51" s="42">
        <v>93</v>
      </c>
      <c r="F51" s="42">
        <v>86.3</v>
      </c>
      <c r="G51" s="65">
        <v>3.12508E-09</v>
      </c>
      <c r="H51" s="42">
        <v>65.2</v>
      </c>
      <c r="I51" s="43">
        <v>10.5964</v>
      </c>
      <c r="J51" s="43"/>
      <c r="K51" s="43"/>
      <c r="L51" s="43">
        <v>4.21226</v>
      </c>
      <c r="M51" s="43">
        <v>11.5151</v>
      </c>
      <c r="N51" s="43">
        <v>65.6747</v>
      </c>
      <c r="O51" s="55">
        <v>75.9</v>
      </c>
      <c r="P51" s="43">
        <v>16.0782</v>
      </c>
      <c r="Q51" s="43">
        <v>30.3337</v>
      </c>
      <c r="R51" s="42">
        <v>71</v>
      </c>
      <c r="S51" s="42">
        <v>80.4</v>
      </c>
      <c r="T51" s="42">
        <v>86.5</v>
      </c>
      <c r="U51" s="50" t="s">
        <v>145</v>
      </c>
      <c r="V51" s="47">
        <v>16.677</v>
      </c>
      <c r="W51" s="43" t="s">
        <v>188</v>
      </c>
      <c r="X51" s="43">
        <v>28.2172</v>
      </c>
      <c r="Y51" s="43">
        <v>12.2809</v>
      </c>
      <c r="Z51" s="43">
        <v>69.1007</v>
      </c>
      <c r="AA51" s="43">
        <v>0.601829</v>
      </c>
      <c r="AB51" s="42">
        <v>52.1</v>
      </c>
      <c r="AC51" s="42">
        <v>126.7</v>
      </c>
      <c r="AD51" s="43">
        <v>50.9573</v>
      </c>
      <c r="AE51" s="42">
        <v>65.7</v>
      </c>
      <c r="AF51" s="42">
        <v>95.8</v>
      </c>
      <c r="AG51" s="43" t="s">
        <v>188</v>
      </c>
      <c r="AH51" s="42">
        <v>0.6</v>
      </c>
      <c r="AI51" s="42">
        <v>83</v>
      </c>
      <c r="AJ51" s="42">
        <v>48.9</v>
      </c>
      <c r="AK51" s="43">
        <v>63.8792</v>
      </c>
      <c r="AL51" s="43">
        <v>23.0653</v>
      </c>
      <c r="AM51" s="43">
        <v>107.542</v>
      </c>
      <c r="AN51" s="65">
        <v>2.1327E-05</v>
      </c>
      <c r="AO51" s="43" t="s">
        <v>188</v>
      </c>
      <c r="AP51" s="43" t="s">
        <v>188</v>
      </c>
      <c r="AQ51" s="43">
        <v>117.248</v>
      </c>
      <c r="AR51" s="43">
        <v>18.4744</v>
      </c>
      <c r="AS51" s="42">
        <v>56.1</v>
      </c>
      <c r="AT51" s="43">
        <v>23.9117</v>
      </c>
      <c r="AU51" s="43">
        <v>57.1042</v>
      </c>
      <c r="AV51" s="42">
        <v>91.1</v>
      </c>
      <c r="AW51" s="43">
        <v>57.7673</v>
      </c>
      <c r="AX51" s="43">
        <v>53.313</v>
      </c>
      <c r="AY51" s="50" t="s">
        <v>145</v>
      </c>
      <c r="AZ51" s="43" t="s">
        <v>188</v>
      </c>
      <c r="BA51" s="43">
        <v>56.6</v>
      </c>
      <c r="BB51" s="42">
        <v>75.6</v>
      </c>
      <c r="BC51" s="43">
        <v>0.142617</v>
      </c>
      <c r="BD51" s="43">
        <v>0.562562</v>
      </c>
      <c r="BE51" s="36"/>
    </row>
    <row r="52" spans="1:57" ht="12.75">
      <c r="A52" s="16" t="s">
        <v>13</v>
      </c>
      <c r="B52" s="12"/>
      <c r="C52" s="43" t="s">
        <v>188</v>
      </c>
      <c r="D52" s="42">
        <v>64.8</v>
      </c>
      <c r="E52" s="42">
        <v>92.7</v>
      </c>
      <c r="F52" s="42">
        <v>86.9</v>
      </c>
      <c r="G52" s="65">
        <v>4.13131E-09</v>
      </c>
      <c r="H52" s="42">
        <v>66.4</v>
      </c>
      <c r="I52" s="43">
        <v>11.4683</v>
      </c>
      <c r="J52" s="43"/>
      <c r="K52" s="43"/>
      <c r="L52" s="43">
        <v>4.53147</v>
      </c>
      <c r="M52" s="43">
        <v>11.6801</v>
      </c>
      <c r="N52" s="43">
        <v>67.0022</v>
      </c>
      <c r="O52" s="55">
        <v>76.3</v>
      </c>
      <c r="P52" s="43">
        <v>17.5723</v>
      </c>
      <c r="Q52" s="43">
        <v>31.2739</v>
      </c>
      <c r="R52" s="42">
        <v>71.8</v>
      </c>
      <c r="S52" s="42">
        <v>82.1</v>
      </c>
      <c r="T52" s="42">
        <v>86.7</v>
      </c>
      <c r="U52" s="50" t="s">
        <v>145</v>
      </c>
      <c r="V52" s="47">
        <v>17.1575</v>
      </c>
      <c r="W52" s="43" t="s">
        <v>188</v>
      </c>
      <c r="X52" s="43">
        <v>29.4359</v>
      </c>
      <c r="Y52" s="43">
        <v>14.4823</v>
      </c>
      <c r="Z52" s="43">
        <v>70.0985</v>
      </c>
      <c r="AA52" s="43">
        <v>0.731696</v>
      </c>
      <c r="AB52" s="42">
        <v>52.8</v>
      </c>
      <c r="AC52" s="42">
        <v>125.5</v>
      </c>
      <c r="AD52" s="43">
        <v>50.3932</v>
      </c>
      <c r="AE52" s="42">
        <v>65.2</v>
      </c>
      <c r="AF52" s="42">
        <v>96.5</v>
      </c>
      <c r="AG52" s="43" t="s">
        <v>188</v>
      </c>
      <c r="AH52" s="42">
        <v>0.6</v>
      </c>
      <c r="AI52" s="42">
        <v>83.5</v>
      </c>
      <c r="AJ52" s="42">
        <v>49.4</v>
      </c>
      <c r="AK52" s="43">
        <v>63.786</v>
      </c>
      <c r="AL52" s="43">
        <v>23.4543</v>
      </c>
      <c r="AM52" s="43">
        <v>109.158</v>
      </c>
      <c r="AN52" s="65">
        <v>2.67572E-05</v>
      </c>
      <c r="AO52" s="43" t="s">
        <v>188</v>
      </c>
      <c r="AP52" s="43" t="s">
        <v>188</v>
      </c>
      <c r="AQ52" s="43">
        <v>116.15</v>
      </c>
      <c r="AR52" s="43">
        <v>18.9079</v>
      </c>
      <c r="AS52" s="42">
        <v>57.7</v>
      </c>
      <c r="AT52" s="43">
        <v>25.9463</v>
      </c>
      <c r="AU52" s="43">
        <v>57.7344</v>
      </c>
      <c r="AV52" s="42">
        <v>91.4</v>
      </c>
      <c r="AW52" s="43">
        <v>58.2028</v>
      </c>
      <c r="AX52" s="43">
        <v>54.7824</v>
      </c>
      <c r="AY52" s="50" t="s">
        <v>145</v>
      </c>
      <c r="AZ52" s="43" t="s">
        <v>188</v>
      </c>
      <c r="BA52" s="43">
        <v>57.6</v>
      </c>
      <c r="BB52" s="42">
        <v>75.9</v>
      </c>
      <c r="BC52" s="43">
        <v>0.155481</v>
      </c>
      <c r="BD52" s="43">
        <v>0.576018</v>
      </c>
      <c r="BE52" s="36"/>
    </row>
    <row r="53" spans="1:57" ht="12.75">
      <c r="A53" s="16" t="s">
        <v>14</v>
      </c>
      <c r="B53" s="12"/>
      <c r="C53" s="43" t="s">
        <v>188</v>
      </c>
      <c r="D53" s="42">
        <v>63.6</v>
      </c>
      <c r="E53" s="42">
        <v>92.2</v>
      </c>
      <c r="F53" s="42">
        <v>89</v>
      </c>
      <c r="G53" s="65">
        <v>5.91876E-09</v>
      </c>
      <c r="H53" s="42">
        <v>67.1</v>
      </c>
      <c r="I53" s="43">
        <v>12.7125</v>
      </c>
      <c r="J53" s="43"/>
      <c r="K53" s="43"/>
      <c r="L53" s="43">
        <v>4.64855</v>
      </c>
      <c r="M53" s="43">
        <v>11.7258</v>
      </c>
      <c r="N53" s="43">
        <v>65.0459</v>
      </c>
      <c r="O53" s="55">
        <v>78.7</v>
      </c>
      <c r="P53" s="43">
        <v>17.3262</v>
      </c>
      <c r="Q53" s="43">
        <v>32.852</v>
      </c>
      <c r="R53" s="42">
        <v>72.7</v>
      </c>
      <c r="S53" s="42">
        <v>84.2</v>
      </c>
      <c r="T53" s="42">
        <v>87.4</v>
      </c>
      <c r="U53" s="50" t="s">
        <v>145</v>
      </c>
      <c r="V53" s="47">
        <v>17.5253</v>
      </c>
      <c r="W53" s="43" t="s">
        <v>188</v>
      </c>
      <c r="X53" s="43">
        <v>30.516</v>
      </c>
      <c r="Y53" s="43">
        <v>14.8183</v>
      </c>
      <c r="Z53" s="43">
        <v>72.4659</v>
      </c>
      <c r="AA53" s="43">
        <v>0.913625</v>
      </c>
      <c r="AB53" s="42">
        <v>54</v>
      </c>
      <c r="AC53" s="42">
        <v>125.7</v>
      </c>
      <c r="AD53" s="43">
        <v>50.5812</v>
      </c>
      <c r="AE53" s="42">
        <v>65</v>
      </c>
      <c r="AF53" s="42">
        <v>97.5</v>
      </c>
      <c r="AG53" s="43" t="s">
        <v>188</v>
      </c>
      <c r="AH53" s="42">
        <v>0.7</v>
      </c>
      <c r="AI53" s="42">
        <v>85.4</v>
      </c>
      <c r="AJ53" s="42">
        <v>50</v>
      </c>
      <c r="AK53" s="43">
        <v>65.0352</v>
      </c>
      <c r="AL53" s="43">
        <v>24.394</v>
      </c>
      <c r="AM53" s="43">
        <v>109.264</v>
      </c>
      <c r="AN53" s="65">
        <v>3.45089E-05</v>
      </c>
      <c r="AO53" s="43" t="s">
        <v>188</v>
      </c>
      <c r="AP53" s="43" t="s">
        <v>188</v>
      </c>
      <c r="AQ53" s="43">
        <v>117.058</v>
      </c>
      <c r="AR53" s="43">
        <v>19.208</v>
      </c>
      <c r="AS53" s="42">
        <v>59</v>
      </c>
      <c r="AT53" s="43">
        <v>27.0142</v>
      </c>
      <c r="AU53" s="43">
        <v>59.2371</v>
      </c>
      <c r="AV53" s="42">
        <v>92.1</v>
      </c>
      <c r="AW53" s="43">
        <v>59.301</v>
      </c>
      <c r="AX53" s="43">
        <v>55.4755</v>
      </c>
      <c r="AY53" s="50" t="s">
        <v>145</v>
      </c>
      <c r="AZ53" s="43" t="s">
        <v>188</v>
      </c>
      <c r="BA53" s="43">
        <v>58.3333</v>
      </c>
      <c r="BB53" s="42">
        <v>76.6</v>
      </c>
      <c r="BC53" s="43">
        <v>0.172606</v>
      </c>
      <c r="BD53" s="43">
        <v>0.596942</v>
      </c>
      <c r="BE53" s="36"/>
    </row>
    <row r="54" spans="1:57" ht="12.75">
      <c r="A54" s="16" t="s">
        <v>15</v>
      </c>
      <c r="B54" s="12"/>
      <c r="C54" s="43" t="s">
        <v>188</v>
      </c>
      <c r="D54" s="42">
        <v>62.5</v>
      </c>
      <c r="E54" s="42">
        <v>93.5</v>
      </c>
      <c r="F54" s="42">
        <v>89.8</v>
      </c>
      <c r="G54" s="65">
        <v>8.3413E-09</v>
      </c>
      <c r="H54" s="42">
        <v>67.4</v>
      </c>
      <c r="I54" s="43">
        <v>13.2705</v>
      </c>
      <c r="J54" s="43"/>
      <c r="K54" s="43"/>
      <c r="L54" s="43">
        <v>4.77993</v>
      </c>
      <c r="M54" s="43">
        <v>11.831</v>
      </c>
      <c r="N54" s="43">
        <v>66.9789</v>
      </c>
      <c r="O54" s="55">
        <v>80.2</v>
      </c>
      <c r="P54" s="43">
        <v>17.4675</v>
      </c>
      <c r="Q54" s="43">
        <v>32.5968</v>
      </c>
      <c r="R54" s="42">
        <v>73.5</v>
      </c>
      <c r="S54" s="42">
        <v>85.9</v>
      </c>
      <c r="T54" s="42">
        <v>88</v>
      </c>
      <c r="U54" s="50" t="s">
        <v>145</v>
      </c>
      <c r="V54" s="47">
        <v>18.5026</v>
      </c>
      <c r="W54" s="43" t="s">
        <v>188</v>
      </c>
      <c r="X54" s="43">
        <v>30.8191</v>
      </c>
      <c r="Y54" s="43">
        <v>15.0551</v>
      </c>
      <c r="Z54" s="43">
        <v>73.5998</v>
      </c>
      <c r="AA54" s="43">
        <v>1.41067</v>
      </c>
      <c r="AB54" s="42">
        <v>55.2</v>
      </c>
      <c r="AC54" s="42">
        <v>124.9</v>
      </c>
      <c r="AD54" s="43">
        <v>50.318</v>
      </c>
      <c r="AE54" s="42">
        <v>65</v>
      </c>
      <c r="AF54" s="42">
        <v>98.4</v>
      </c>
      <c r="AG54" s="43" t="s">
        <v>188</v>
      </c>
      <c r="AH54" s="42">
        <v>0.8</v>
      </c>
      <c r="AI54" s="42">
        <v>86.6</v>
      </c>
      <c r="AJ54" s="42">
        <v>50.4</v>
      </c>
      <c r="AK54" s="43">
        <v>65.8369</v>
      </c>
      <c r="AL54" s="43">
        <v>25.0745</v>
      </c>
      <c r="AM54" s="43">
        <v>109.317</v>
      </c>
      <c r="AN54" s="65">
        <v>4.15523E-05</v>
      </c>
      <c r="AO54" s="43" t="s">
        <v>188</v>
      </c>
      <c r="AP54" s="43" t="s">
        <v>188</v>
      </c>
      <c r="AQ54" s="43">
        <v>116.907</v>
      </c>
      <c r="AR54" s="43">
        <v>19.5415</v>
      </c>
      <c r="AS54" s="42">
        <v>61.2</v>
      </c>
      <c r="AT54" s="43">
        <v>30.6557</v>
      </c>
      <c r="AU54" s="43">
        <v>60.3036</v>
      </c>
      <c r="AV54" s="42">
        <v>92.7</v>
      </c>
      <c r="AW54" s="43">
        <v>59.3388</v>
      </c>
      <c r="AX54" s="43">
        <v>56.3349</v>
      </c>
      <c r="AY54" s="50" t="s">
        <v>145</v>
      </c>
      <c r="AZ54" s="43" t="s">
        <v>188</v>
      </c>
      <c r="BA54" s="43">
        <v>58.6</v>
      </c>
      <c r="BB54" s="42">
        <v>77</v>
      </c>
      <c r="BC54" s="43">
        <v>0.199869</v>
      </c>
      <c r="BD54" s="43">
        <v>0.60806</v>
      </c>
      <c r="BE54" s="36"/>
    </row>
    <row r="55" spans="1:57" ht="12.75">
      <c r="A55" s="16" t="s">
        <v>16</v>
      </c>
      <c r="B55" s="12"/>
      <c r="C55" s="43" t="s">
        <v>188</v>
      </c>
      <c r="D55" s="42">
        <v>63.1</v>
      </c>
      <c r="E55" s="42">
        <v>96.3</v>
      </c>
      <c r="F55" s="42">
        <v>91.8</v>
      </c>
      <c r="G55" s="65">
        <v>1.09953E-08</v>
      </c>
      <c r="H55" s="42">
        <v>68.5</v>
      </c>
      <c r="I55" s="43">
        <v>13.2606</v>
      </c>
      <c r="J55" s="43"/>
      <c r="K55" s="43"/>
      <c r="L55" s="43">
        <v>4.99855</v>
      </c>
      <c r="M55" s="43">
        <v>12.168</v>
      </c>
      <c r="N55" s="43">
        <v>68.0269</v>
      </c>
      <c r="O55" s="55">
        <v>81.9</v>
      </c>
      <c r="P55" s="43">
        <v>18.0121</v>
      </c>
      <c r="Q55" s="43">
        <v>32.3416</v>
      </c>
      <c r="R55" s="42">
        <v>74.5</v>
      </c>
      <c r="S55" s="42">
        <v>88.4</v>
      </c>
      <c r="T55" s="42">
        <v>88.7</v>
      </c>
      <c r="U55" s="50" t="s">
        <v>145</v>
      </c>
      <c r="V55" s="47">
        <v>19.9393</v>
      </c>
      <c r="W55" s="43" t="s">
        <v>188</v>
      </c>
      <c r="X55" s="43">
        <v>31.2221</v>
      </c>
      <c r="Y55" s="43">
        <v>15.624</v>
      </c>
      <c r="Z55" s="43">
        <v>75.559</v>
      </c>
      <c r="AA55" s="43">
        <v>2.08422</v>
      </c>
      <c r="AB55" s="42">
        <v>57.7</v>
      </c>
      <c r="AC55" s="42">
        <v>125</v>
      </c>
      <c r="AD55" s="43">
        <v>51.0701</v>
      </c>
      <c r="AE55" s="42">
        <v>65.2</v>
      </c>
      <c r="AF55" s="42">
        <v>101.6</v>
      </c>
      <c r="AG55" s="43">
        <v>69.4792</v>
      </c>
      <c r="AH55" s="42">
        <v>0.9</v>
      </c>
      <c r="AI55" s="42">
        <v>88.2</v>
      </c>
      <c r="AJ55" s="42">
        <v>50.8</v>
      </c>
      <c r="AK55" s="43">
        <v>67.6642</v>
      </c>
      <c r="AL55" s="43">
        <v>25.5089</v>
      </c>
      <c r="AM55" s="43">
        <v>106.933</v>
      </c>
      <c r="AN55" s="65">
        <v>4.97959E-05</v>
      </c>
      <c r="AO55" s="43" t="s">
        <v>188</v>
      </c>
      <c r="AP55" s="43" t="s">
        <v>188</v>
      </c>
      <c r="AQ55" s="43">
        <v>116.831</v>
      </c>
      <c r="AR55" s="43">
        <v>19.8083</v>
      </c>
      <c r="AS55" s="42">
        <v>63.8</v>
      </c>
      <c r="AT55" s="43">
        <v>34.8034</v>
      </c>
      <c r="AU55" s="43">
        <v>61.8548</v>
      </c>
      <c r="AV55" s="42">
        <v>93.7</v>
      </c>
      <c r="AW55" s="43">
        <v>57.4454</v>
      </c>
      <c r="AX55" s="43">
        <v>56.5567</v>
      </c>
      <c r="AY55" s="50" t="s">
        <v>145</v>
      </c>
      <c r="AZ55" s="43" t="s">
        <v>188</v>
      </c>
      <c r="BA55" s="43">
        <v>59.6333</v>
      </c>
      <c r="BB55" s="42">
        <v>77.8</v>
      </c>
      <c r="BC55" s="43">
        <v>0.235649</v>
      </c>
      <c r="BD55" s="43">
        <v>0.629611</v>
      </c>
      <c r="BE55" s="36"/>
    </row>
    <row r="56" spans="1:57" ht="12.75">
      <c r="A56" s="16" t="s">
        <v>17</v>
      </c>
      <c r="B56" s="12"/>
      <c r="C56" s="43" t="s">
        <v>188</v>
      </c>
      <c r="D56" s="42">
        <v>63.5</v>
      </c>
      <c r="E56" s="42">
        <v>97.1</v>
      </c>
      <c r="F56" s="42">
        <v>92.8</v>
      </c>
      <c r="G56" s="65">
        <v>1.46075E-08</v>
      </c>
      <c r="H56" s="42">
        <v>69.4</v>
      </c>
      <c r="I56" s="43">
        <v>14.0586</v>
      </c>
      <c r="J56" s="43"/>
      <c r="K56" s="43"/>
      <c r="L56" s="43">
        <v>5.28916</v>
      </c>
      <c r="M56" s="43">
        <v>12.3865</v>
      </c>
      <c r="N56" s="43">
        <v>69.1681</v>
      </c>
      <c r="O56" s="55">
        <v>83.7</v>
      </c>
      <c r="P56" s="43">
        <v>19.1407</v>
      </c>
      <c r="Q56" s="43">
        <v>33.631</v>
      </c>
      <c r="R56" s="42">
        <v>75.9</v>
      </c>
      <c r="S56" s="42">
        <v>90</v>
      </c>
      <c r="T56" s="42">
        <v>89.4</v>
      </c>
      <c r="U56" s="50" t="s">
        <v>145</v>
      </c>
      <c r="V56" s="47">
        <v>20.9648</v>
      </c>
      <c r="W56" s="43" t="s">
        <v>188</v>
      </c>
      <c r="X56" s="43">
        <v>31.7734</v>
      </c>
      <c r="Y56" s="43">
        <v>15.8489</v>
      </c>
      <c r="Z56" s="43">
        <v>76.6022</v>
      </c>
      <c r="AA56" s="43">
        <v>3.0548</v>
      </c>
      <c r="AB56" s="42">
        <v>58.4</v>
      </c>
      <c r="AC56" s="42">
        <v>124.9</v>
      </c>
      <c r="AD56" s="43">
        <v>51.5966</v>
      </c>
      <c r="AE56" s="42">
        <v>65.4</v>
      </c>
      <c r="AF56" s="42">
        <v>102.8</v>
      </c>
      <c r="AG56" s="43">
        <v>68.8557</v>
      </c>
      <c r="AH56" s="42">
        <v>1</v>
      </c>
      <c r="AI56" s="42">
        <v>88.7</v>
      </c>
      <c r="AJ56" s="42">
        <v>52</v>
      </c>
      <c r="AK56" s="43">
        <v>68.1676</v>
      </c>
      <c r="AL56" s="43">
        <v>26.0419</v>
      </c>
      <c r="AM56" s="43">
        <v>109.503</v>
      </c>
      <c r="AN56" s="65">
        <v>6.06168E-05</v>
      </c>
      <c r="AO56" s="43" t="s">
        <v>188</v>
      </c>
      <c r="AP56" s="43" t="s">
        <v>188</v>
      </c>
      <c r="AQ56" s="43">
        <v>116.604</v>
      </c>
      <c r="AR56" s="43">
        <v>20.2751</v>
      </c>
      <c r="AS56" s="42">
        <v>65.4</v>
      </c>
      <c r="AT56" s="43">
        <v>33.6368</v>
      </c>
      <c r="AU56" s="43">
        <v>62.582</v>
      </c>
      <c r="AV56" s="42">
        <v>94.4</v>
      </c>
      <c r="AW56" s="43">
        <v>56.8774</v>
      </c>
      <c r="AX56" s="43">
        <v>57.9429</v>
      </c>
      <c r="AY56" s="50" t="s">
        <v>145</v>
      </c>
      <c r="AZ56" s="43" t="s">
        <v>188</v>
      </c>
      <c r="BA56" s="43">
        <v>60.9</v>
      </c>
      <c r="BB56" s="42">
        <v>78.4</v>
      </c>
      <c r="BC56" s="43">
        <v>0.27356</v>
      </c>
      <c r="BD56" s="43">
        <v>0.659088</v>
      </c>
      <c r="BE56" s="36"/>
    </row>
    <row r="57" spans="1:57" ht="12.75">
      <c r="A57" s="16" t="s">
        <v>18</v>
      </c>
      <c r="B57" s="12"/>
      <c r="C57" s="43" t="s">
        <v>188</v>
      </c>
      <c r="D57" s="42">
        <v>64.6</v>
      </c>
      <c r="E57" s="42">
        <v>95.6</v>
      </c>
      <c r="F57" s="42">
        <v>93.5</v>
      </c>
      <c r="G57" s="65">
        <v>1.94912E-08</v>
      </c>
      <c r="H57" s="42">
        <v>70</v>
      </c>
      <c r="I57" s="43">
        <v>14.968</v>
      </c>
      <c r="J57" s="43"/>
      <c r="K57" s="43"/>
      <c r="L57" s="43">
        <v>5.49453</v>
      </c>
      <c r="M57" s="43">
        <v>12.6816</v>
      </c>
      <c r="N57" s="43">
        <v>70.2859</v>
      </c>
      <c r="O57" s="55">
        <v>83.9</v>
      </c>
      <c r="P57" s="43">
        <v>18.532</v>
      </c>
      <c r="Q57" s="43">
        <v>33.8257</v>
      </c>
      <c r="R57" s="42">
        <v>77.1</v>
      </c>
      <c r="S57" s="42">
        <v>91.5</v>
      </c>
      <c r="T57" s="42">
        <v>89.8</v>
      </c>
      <c r="U57" s="50" t="s">
        <v>145</v>
      </c>
      <c r="V57" s="47">
        <v>21.555</v>
      </c>
      <c r="W57" s="43" t="s">
        <v>188</v>
      </c>
      <c r="X57" s="43">
        <v>33.2371</v>
      </c>
      <c r="Y57" s="43">
        <v>16.0341</v>
      </c>
      <c r="Z57" s="43">
        <v>77.1101</v>
      </c>
      <c r="AA57" s="43">
        <v>4.84477</v>
      </c>
      <c r="AB57" s="42">
        <v>59.4</v>
      </c>
      <c r="AC57" s="42">
        <v>125.9</v>
      </c>
      <c r="AD57" s="43">
        <v>51.559</v>
      </c>
      <c r="AE57" s="42">
        <v>66</v>
      </c>
      <c r="AF57" s="42">
        <v>103.7</v>
      </c>
      <c r="AG57" s="43">
        <v>67.0207</v>
      </c>
      <c r="AH57" s="42">
        <v>1.1</v>
      </c>
      <c r="AI57" s="42">
        <v>89</v>
      </c>
      <c r="AJ57" s="42">
        <v>54</v>
      </c>
      <c r="AK57" s="43">
        <v>69.7152</v>
      </c>
      <c r="AL57" s="43">
        <v>26.8889</v>
      </c>
      <c r="AM57" s="43">
        <v>111.516</v>
      </c>
      <c r="AN57" s="65">
        <v>7.48611E-05</v>
      </c>
      <c r="AO57" s="43" t="s">
        <v>188</v>
      </c>
      <c r="AP57" s="43" t="s">
        <v>188</v>
      </c>
      <c r="AQ57" s="43">
        <v>116.113</v>
      </c>
      <c r="AR57" s="43">
        <v>20.7753</v>
      </c>
      <c r="AS57" s="42">
        <v>66.2</v>
      </c>
      <c r="AT57" s="43">
        <v>32.9029</v>
      </c>
      <c r="AU57" s="43">
        <v>63.4545</v>
      </c>
      <c r="AV57" s="42">
        <v>94.7</v>
      </c>
      <c r="AW57" s="43">
        <v>56.707</v>
      </c>
      <c r="AX57" s="43">
        <v>58.137</v>
      </c>
      <c r="AY57" s="50" t="s">
        <v>145</v>
      </c>
      <c r="AZ57" s="43" t="s">
        <v>188</v>
      </c>
      <c r="BA57" s="43">
        <v>61.5667</v>
      </c>
      <c r="BB57" s="42">
        <v>78.2</v>
      </c>
      <c r="BC57" s="43">
        <v>0.317296</v>
      </c>
      <c r="BD57" s="43">
        <v>0.710401</v>
      </c>
      <c r="BE57" s="36"/>
    </row>
    <row r="58" spans="1:57" ht="12.75">
      <c r="A58" s="16" t="s">
        <v>19</v>
      </c>
      <c r="B58" s="12"/>
      <c r="C58" s="43" t="s">
        <v>188</v>
      </c>
      <c r="D58" s="42">
        <v>64.2</v>
      </c>
      <c r="E58" s="42">
        <v>96.2</v>
      </c>
      <c r="F58" s="42">
        <v>95.3</v>
      </c>
      <c r="G58" s="65">
        <v>2.72385E-08</v>
      </c>
      <c r="H58" s="42">
        <v>70.2</v>
      </c>
      <c r="I58" s="43">
        <v>17.4465</v>
      </c>
      <c r="J58" s="43"/>
      <c r="K58" s="43"/>
      <c r="L58" s="43">
        <v>5.71534</v>
      </c>
      <c r="M58" s="43">
        <v>13.0943</v>
      </c>
      <c r="N58" s="43">
        <v>70.5421</v>
      </c>
      <c r="O58" s="55">
        <v>85</v>
      </c>
      <c r="P58" s="43">
        <v>19.6125</v>
      </c>
      <c r="Q58" s="43">
        <v>34.7189</v>
      </c>
      <c r="R58" s="42">
        <v>78</v>
      </c>
      <c r="S58" s="42">
        <v>92.3</v>
      </c>
      <c r="T58" s="42">
        <v>90.5</v>
      </c>
      <c r="U58" s="50" t="s">
        <v>145</v>
      </c>
      <c r="V58" s="47">
        <v>22.3721</v>
      </c>
      <c r="W58" s="43" t="s">
        <v>188</v>
      </c>
      <c r="X58" s="43">
        <v>32.9244</v>
      </c>
      <c r="Y58" s="43">
        <v>16.259</v>
      </c>
      <c r="Z58" s="43">
        <v>77.8993</v>
      </c>
      <c r="AA58" s="43">
        <v>8.17845</v>
      </c>
      <c r="AB58" s="42">
        <v>60.6</v>
      </c>
      <c r="AC58" s="42">
        <v>125.6</v>
      </c>
      <c r="AD58" s="43">
        <v>51.4462</v>
      </c>
      <c r="AE58" s="42">
        <v>66.1</v>
      </c>
      <c r="AF58" s="42">
        <v>104</v>
      </c>
      <c r="AG58" s="43">
        <v>67.5113</v>
      </c>
      <c r="AH58" s="42">
        <v>1.3</v>
      </c>
      <c r="AI58" s="42">
        <v>89.3</v>
      </c>
      <c r="AJ58" s="42">
        <v>56.3</v>
      </c>
      <c r="AK58" s="43">
        <v>70.8899</v>
      </c>
      <c r="AL58" s="43">
        <v>26.5378</v>
      </c>
      <c r="AM58" s="43">
        <v>111.596</v>
      </c>
      <c r="AN58" s="65">
        <v>8.79839E-05</v>
      </c>
      <c r="AO58" s="43" t="s">
        <v>188</v>
      </c>
      <c r="AP58" s="43" t="s">
        <v>188</v>
      </c>
      <c r="AQ58" s="43">
        <v>114.864</v>
      </c>
      <c r="AR58" s="43">
        <v>21.6424</v>
      </c>
      <c r="AS58" s="42">
        <v>67.2</v>
      </c>
      <c r="AT58" s="43">
        <v>33.6874</v>
      </c>
      <c r="AU58" s="43">
        <v>64.5695</v>
      </c>
      <c r="AV58" s="42">
        <v>95.1</v>
      </c>
      <c r="AW58" s="43">
        <v>56.3283</v>
      </c>
      <c r="AX58" s="43">
        <v>58.5251</v>
      </c>
      <c r="AY58" s="50" t="s">
        <v>145</v>
      </c>
      <c r="AZ58" s="43">
        <v>0.0527897</v>
      </c>
      <c r="BA58" s="43">
        <v>62.7667</v>
      </c>
      <c r="BB58" s="42">
        <v>78</v>
      </c>
      <c r="BC58" s="43">
        <v>0.362941</v>
      </c>
      <c r="BD58" s="43">
        <v>0.753903</v>
      </c>
      <c r="BE58" s="36"/>
    </row>
    <row r="59" spans="1:57" ht="12.75">
      <c r="A59" s="16" t="s">
        <v>20</v>
      </c>
      <c r="B59" s="12"/>
      <c r="C59" s="43" t="s">
        <v>188</v>
      </c>
      <c r="D59" s="42">
        <v>66.3</v>
      </c>
      <c r="E59" s="42">
        <v>100.3</v>
      </c>
      <c r="F59" s="42">
        <v>97.1</v>
      </c>
      <c r="G59" s="65">
        <v>3.76617E-08</v>
      </c>
      <c r="H59" s="42">
        <v>71</v>
      </c>
      <c r="I59" s="43">
        <v>19.2089</v>
      </c>
      <c r="J59" s="43"/>
      <c r="K59" s="43"/>
      <c r="L59" s="43">
        <v>6.15259</v>
      </c>
      <c r="M59" s="43">
        <v>13.5818</v>
      </c>
      <c r="N59" s="43">
        <v>70.1758</v>
      </c>
      <c r="O59" s="55">
        <v>86.4</v>
      </c>
      <c r="P59" s="43">
        <v>20.2911</v>
      </c>
      <c r="Q59" s="43">
        <v>35.4777</v>
      </c>
      <c r="R59" s="42">
        <v>79.1</v>
      </c>
      <c r="S59" s="42">
        <v>94</v>
      </c>
      <c r="T59" s="42">
        <v>91.4</v>
      </c>
      <c r="U59" s="50" t="s">
        <v>145</v>
      </c>
      <c r="V59" s="47">
        <v>23.9566</v>
      </c>
      <c r="W59" s="43" t="s">
        <v>188</v>
      </c>
      <c r="X59" s="43">
        <v>32.9115</v>
      </c>
      <c r="Y59" s="43">
        <v>16.2358</v>
      </c>
      <c r="Z59" s="43">
        <v>79.142</v>
      </c>
      <c r="AA59" s="43">
        <v>10.3796</v>
      </c>
      <c r="AB59" s="42">
        <v>62.7</v>
      </c>
      <c r="AC59" s="42">
        <v>126.7</v>
      </c>
      <c r="AD59" s="43">
        <v>52.2359</v>
      </c>
      <c r="AE59" s="42">
        <v>66.1</v>
      </c>
      <c r="AF59" s="42">
        <v>104.5</v>
      </c>
      <c r="AG59" s="43">
        <v>67.4874</v>
      </c>
      <c r="AH59" s="42">
        <v>1.5</v>
      </c>
      <c r="AI59" s="42">
        <v>90.2</v>
      </c>
      <c r="AJ59" s="42">
        <v>58.3</v>
      </c>
      <c r="AK59" s="43">
        <v>72.2883</v>
      </c>
      <c r="AL59" s="43">
        <v>26.2192</v>
      </c>
      <c r="AM59" s="43">
        <v>103.132</v>
      </c>
      <c r="AN59" s="65">
        <v>0.000118774</v>
      </c>
      <c r="AO59" s="43" t="s">
        <v>188</v>
      </c>
      <c r="AP59" s="43" t="s">
        <v>188</v>
      </c>
      <c r="AQ59" s="43">
        <v>116.831</v>
      </c>
      <c r="AR59" s="43">
        <v>22.6761</v>
      </c>
      <c r="AS59" s="42">
        <v>69.6</v>
      </c>
      <c r="AT59" s="43">
        <v>31.3618</v>
      </c>
      <c r="AU59" s="43">
        <v>66.3146</v>
      </c>
      <c r="AV59" s="42">
        <v>96.2</v>
      </c>
      <c r="AW59" s="43">
        <v>56.1769</v>
      </c>
      <c r="AX59" s="43">
        <v>59.4123</v>
      </c>
      <c r="AY59" s="50" t="s">
        <v>145</v>
      </c>
      <c r="AZ59" s="43">
        <v>0.0594807</v>
      </c>
      <c r="BA59" s="43">
        <v>64.4</v>
      </c>
      <c r="BB59" s="42">
        <v>77.8</v>
      </c>
      <c r="BC59" s="43">
        <v>0.415373</v>
      </c>
      <c r="BD59" s="43">
        <v>0.759829</v>
      </c>
      <c r="BE59" s="36"/>
    </row>
    <row r="60" spans="1:57" ht="12.75">
      <c r="A60" s="16" t="s">
        <v>21</v>
      </c>
      <c r="B60" s="12"/>
      <c r="C60" s="43" t="s">
        <v>188</v>
      </c>
      <c r="D60" s="42">
        <v>72.3</v>
      </c>
      <c r="E60" s="42">
        <v>100.8</v>
      </c>
      <c r="F60" s="42">
        <v>97.5</v>
      </c>
      <c r="G60" s="65">
        <v>4.81702E-08</v>
      </c>
      <c r="H60" s="42">
        <v>71.4</v>
      </c>
      <c r="I60" s="43">
        <v>20.9189</v>
      </c>
      <c r="J60" s="43"/>
      <c r="K60" s="43"/>
      <c r="L60" s="43">
        <v>6.66143</v>
      </c>
      <c r="M60" s="43">
        <v>13.769</v>
      </c>
      <c r="N60" s="43">
        <v>70.0087</v>
      </c>
      <c r="O60" s="55">
        <v>86.8</v>
      </c>
      <c r="P60" s="43">
        <v>21.0498</v>
      </c>
      <c r="Q60" s="43">
        <v>37.0223</v>
      </c>
      <c r="R60" s="42">
        <v>80.2</v>
      </c>
      <c r="S60" s="42">
        <v>95.1</v>
      </c>
      <c r="T60" s="42">
        <v>92</v>
      </c>
      <c r="U60" s="50" t="s">
        <v>145</v>
      </c>
      <c r="V60" s="47">
        <v>24.6688</v>
      </c>
      <c r="W60" s="43" t="s">
        <v>188</v>
      </c>
      <c r="X60" s="43">
        <v>34.2301</v>
      </c>
      <c r="Y60" s="43">
        <v>16.4246</v>
      </c>
      <c r="Z60" s="43">
        <v>79.5048</v>
      </c>
      <c r="AA60" s="43">
        <v>14.108</v>
      </c>
      <c r="AB60" s="42">
        <v>63.5</v>
      </c>
      <c r="AC60" s="42">
        <v>125.3</v>
      </c>
      <c r="AD60" s="43">
        <v>51.6718</v>
      </c>
      <c r="AE60" s="42">
        <v>66.2</v>
      </c>
      <c r="AF60" s="42">
        <v>105.2</v>
      </c>
      <c r="AG60" s="43">
        <v>68.0718</v>
      </c>
      <c r="AH60" s="42">
        <v>1.6</v>
      </c>
      <c r="AI60" s="42">
        <v>90.5</v>
      </c>
      <c r="AJ60" s="42">
        <v>61</v>
      </c>
      <c r="AK60" s="43">
        <v>72.512</v>
      </c>
      <c r="AL60" s="43">
        <v>26.6224</v>
      </c>
      <c r="AM60" s="43">
        <v>102.915</v>
      </c>
      <c r="AN60" s="65">
        <v>0.000163278</v>
      </c>
      <c r="AO60" s="43" t="s">
        <v>188</v>
      </c>
      <c r="AP60" s="43">
        <v>68.5149</v>
      </c>
      <c r="AQ60" s="43">
        <v>114.334</v>
      </c>
      <c r="AR60" s="43">
        <v>23.5431</v>
      </c>
      <c r="AS60" s="42">
        <v>70.7</v>
      </c>
      <c r="AT60" s="43">
        <v>28.9375</v>
      </c>
      <c r="AU60" s="43">
        <v>66.6054</v>
      </c>
      <c r="AV60" s="42">
        <v>96.7</v>
      </c>
      <c r="AW60" s="43">
        <v>56.707</v>
      </c>
      <c r="AX60" s="43">
        <v>60.9371</v>
      </c>
      <c r="AY60" s="50" t="s">
        <v>145</v>
      </c>
      <c r="AZ60" s="43">
        <v>0.0645911</v>
      </c>
      <c r="BA60" s="43">
        <v>65</v>
      </c>
      <c r="BB60" s="42">
        <v>77.9</v>
      </c>
      <c r="BC60" s="43">
        <v>0.50107</v>
      </c>
      <c r="BD60" s="43">
        <v>0.779558</v>
      </c>
      <c r="BE60" s="36"/>
    </row>
    <row r="61" spans="1:57" ht="12.75">
      <c r="A61" s="16" t="s">
        <v>22</v>
      </c>
      <c r="B61" s="12"/>
      <c r="C61" s="43" t="s">
        <v>188</v>
      </c>
      <c r="D61" s="42">
        <v>73.5</v>
      </c>
      <c r="E61" s="42">
        <v>97.6</v>
      </c>
      <c r="F61" s="42">
        <v>95.1</v>
      </c>
      <c r="G61" s="65">
        <v>6.32702E-08</v>
      </c>
      <c r="H61" s="42">
        <v>71.4</v>
      </c>
      <c r="I61" s="43">
        <v>22.3863</v>
      </c>
      <c r="J61" s="43"/>
      <c r="K61" s="43"/>
      <c r="L61" s="43">
        <v>6.93049</v>
      </c>
      <c r="M61" s="43">
        <v>14.0116</v>
      </c>
      <c r="N61" s="43">
        <v>70.322</v>
      </c>
      <c r="O61" s="55">
        <v>85.5</v>
      </c>
      <c r="P61" s="43">
        <v>21.3876</v>
      </c>
      <c r="Q61" s="43">
        <v>39.1041</v>
      </c>
      <c r="R61" s="42">
        <v>79.9</v>
      </c>
      <c r="S61" s="42">
        <v>95.6</v>
      </c>
      <c r="T61" s="42">
        <v>92</v>
      </c>
      <c r="U61" s="50" t="s">
        <v>145</v>
      </c>
      <c r="V61" s="47">
        <v>25.3996</v>
      </c>
      <c r="W61" s="43" t="s">
        <v>188</v>
      </c>
      <c r="X61" s="43">
        <v>34.9459</v>
      </c>
      <c r="Y61" s="43">
        <v>16.5662</v>
      </c>
      <c r="Z61" s="43">
        <v>79.278</v>
      </c>
      <c r="AA61" s="43">
        <v>20.2471</v>
      </c>
      <c r="AB61" s="42">
        <v>63.7</v>
      </c>
      <c r="AC61" s="42">
        <v>123.6</v>
      </c>
      <c r="AD61" s="43">
        <v>52.612</v>
      </c>
      <c r="AE61" s="42">
        <v>66.3</v>
      </c>
      <c r="AF61" s="42">
        <v>105.6</v>
      </c>
      <c r="AG61" s="43">
        <v>66.5842</v>
      </c>
      <c r="AH61" s="42">
        <v>1.8</v>
      </c>
      <c r="AI61" s="42">
        <v>89.6</v>
      </c>
      <c r="AJ61" s="42">
        <v>62</v>
      </c>
      <c r="AK61" s="43">
        <v>72.3442</v>
      </c>
      <c r="AL61" s="43">
        <v>27.4531</v>
      </c>
      <c r="AM61" s="43">
        <v>102.872</v>
      </c>
      <c r="AN61" s="65">
        <v>0.000222045</v>
      </c>
      <c r="AO61" s="43" t="s">
        <v>188</v>
      </c>
      <c r="AP61" s="43">
        <v>68.0851</v>
      </c>
      <c r="AQ61" s="43">
        <v>112.481</v>
      </c>
      <c r="AR61" s="43">
        <v>24.3101</v>
      </c>
      <c r="AS61" s="42">
        <v>71.3</v>
      </c>
      <c r="AT61" s="43">
        <v>27.1205</v>
      </c>
      <c r="AU61" s="43">
        <v>66.2176</v>
      </c>
      <c r="AV61" s="42">
        <v>96.2</v>
      </c>
      <c r="AW61" s="43">
        <v>57.0668</v>
      </c>
      <c r="AX61" s="43">
        <v>61.048</v>
      </c>
      <c r="AY61" s="50" t="s">
        <v>145</v>
      </c>
      <c r="AZ61" s="43">
        <v>0.0661778</v>
      </c>
      <c r="BA61" s="43">
        <v>65.3333</v>
      </c>
      <c r="BB61" s="42">
        <v>77.3</v>
      </c>
      <c r="BC61" s="43">
        <v>0.555199</v>
      </c>
      <c r="BD61" s="43">
        <v>0.803188</v>
      </c>
      <c r="BE61" s="36"/>
    </row>
    <row r="62" spans="1:57" ht="12.75">
      <c r="A62" s="16" t="s">
        <v>23</v>
      </c>
      <c r="B62" s="12"/>
      <c r="C62" s="43" t="s">
        <v>188</v>
      </c>
      <c r="D62" s="42">
        <v>73</v>
      </c>
      <c r="E62" s="42">
        <v>96.6</v>
      </c>
      <c r="F62" s="42">
        <v>94.1</v>
      </c>
      <c r="G62" s="65">
        <v>8.96081E-08</v>
      </c>
      <c r="H62" s="42">
        <v>71.9</v>
      </c>
      <c r="I62" s="43">
        <v>23.1267</v>
      </c>
      <c r="J62" s="43"/>
      <c r="K62" s="43"/>
      <c r="L62" s="43">
        <v>7.11612</v>
      </c>
      <c r="M62" s="43">
        <v>14.2008</v>
      </c>
      <c r="N62" s="43">
        <v>70.8442</v>
      </c>
      <c r="O62" s="55">
        <v>84.8</v>
      </c>
      <c r="P62" s="43">
        <v>22.5119</v>
      </c>
      <c r="Q62" s="43">
        <v>41.5015</v>
      </c>
      <c r="R62" s="42">
        <v>78.7</v>
      </c>
      <c r="S62" s="42">
        <v>94.8</v>
      </c>
      <c r="T62" s="42">
        <v>91.8</v>
      </c>
      <c r="U62" s="50" t="s">
        <v>145</v>
      </c>
      <c r="V62" s="47">
        <v>28.253</v>
      </c>
      <c r="W62" s="43" t="s">
        <v>188</v>
      </c>
      <c r="X62" s="43">
        <v>34.6138</v>
      </c>
      <c r="Y62" s="43">
        <v>16.755</v>
      </c>
      <c r="Z62" s="43">
        <v>78.9696</v>
      </c>
      <c r="AA62" s="43">
        <v>21.7621</v>
      </c>
      <c r="AB62" s="42">
        <v>64.3</v>
      </c>
      <c r="AC62" s="42">
        <v>120.1</v>
      </c>
      <c r="AD62" s="43">
        <v>52.1983</v>
      </c>
      <c r="AE62" s="42">
        <v>66.4</v>
      </c>
      <c r="AF62" s="42">
        <v>105.7</v>
      </c>
      <c r="AG62" s="43">
        <v>65.0107</v>
      </c>
      <c r="AH62" s="42">
        <v>2</v>
      </c>
      <c r="AI62" s="42">
        <v>88.3</v>
      </c>
      <c r="AJ62" s="42">
        <v>62.4</v>
      </c>
      <c r="AK62" s="43">
        <v>72.6425</v>
      </c>
      <c r="AL62" s="43">
        <v>27.7379</v>
      </c>
      <c r="AM62" s="43">
        <v>102.699</v>
      </c>
      <c r="AN62" s="65">
        <v>0.000244376</v>
      </c>
      <c r="AO62" s="43" t="s">
        <v>188</v>
      </c>
      <c r="AP62" s="43">
        <v>68.0851</v>
      </c>
      <c r="AQ62" s="43">
        <v>110.4</v>
      </c>
      <c r="AR62" s="43">
        <v>25.8774</v>
      </c>
      <c r="AS62" s="42">
        <v>71.9</v>
      </c>
      <c r="AT62" s="43">
        <v>27.0927</v>
      </c>
      <c r="AU62" s="43">
        <v>66.46</v>
      </c>
      <c r="AV62" s="42">
        <v>96.6</v>
      </c>
      <c r="AW62" s="43">
        <v>57.3508</v>
      </c>
      <c r="AX62" s="43">
        <v>60.7153</v>
      </c>
      <c r="AY62" s="50" t="s">
        <v>145</v>
      </c>
      <c r="AZ62" s="43" t="s">
        <v>188</v>
      </c>
      <c r="BA62" s="43">
        <v>65.3667</v>
      </c>
      <c r="BB62" s="42">
        <v>77.8</v>
      </c>
      <c r="BC62" s="43">
        <v>0.628594</v>
      </c>
      <c r="BD62" s="43">
        <v>0.828883</v>
      </c>
      <c r="BE62" s="36"/>
    </row>
    <row r="63" spans="1:57" ht="12.75">
      <c r="A63" s="16" t="s">
        <v>24</v>
      </c>
      <c r="B63" s="12"/>
      <c r="C63" s="43" t="s">
        <v>188</v>
      </c>
      <c r="D63" s="42">
        <v>70.8</v>
      </c>
      <c r="E63" s="42">
        <v>96.4</v>
      </c>
      <c r="F63" s="42">
        <v>90.8</v>
      </c>
      <c r="G63" s="65">
        <v>1.35971E-07</v>
      </c>
      <c r="H63" s="42">
        <v>72.1</v>
      </c>
      <c r="I63" s="43">
        <v>24.0312</v>
      </c>
      <c r="J63" s="43"/>
      <c r="K63" s="43"/>
      <c r="L63" s="43">
        <v>7.59827</v>
      </c>
      <c r="M63" s="43">
        <v>14.4999</v>
      </c>
      <c r="N63" s="43">
        <v>70.4891</v>
      </c>
      <c r="O63" s="55">
        <v>82.7</v>
      </c>
      <c r="P63" s="43">
        <v>23.5079</v>
      </c>
      <c r="Q63" s="43">
        <v>48.2505</v>
      </c>
      <c r="R63" s="42">
        <v>77.9</v>
      </c>
      <c r="S63" s="42">
        <v>94.8</v>
      </c>
      <c r="T63" s="42">
        <v>91.1</v>
      </c>
      <c r="U63" s="50" t="s">
        <v>145</v>
      </c>
      <c r="V63" s="47">
        <v>29.6594</v>
      </c>
      <c r="W63" s="43" t="s">
        <v>188</v>
      </c>
      <c r="X63" s="43">
        <v>34.6976</v>
      </c>
      <c r="Y63" s="43">
        <v>16.8494</v>
      </c>
      <c r="Z63" s="43">
        <v>79.0241</v>
      </c>
      <c r="AA63" s="43">
        <v>22.7332</v>
      </c>
      <c r="AB63" s="42">
        <v>64.5</v>
      </c>
      <c r="AC63" s="42">
        <v>117.6</v>
      </c>
      <c r="AD63" s="43" t="s">
        <v>188</v>
      </c>
      <c r="AE63" s="42">
        <v>66.1</v>
      </c>
      <c r="AF63" s="42">
        <v>104.6</v>
      </c>
      <c r="AG63" s="43">
        <v>64.2155</v>
      </c>
      <c r="AH63" s="42">
        <v>2.3</v>
      </c>
      <c r="AI63" s="42">
        <v>86.7</v>
      </c>
      <c r="AJ63" s="42">
        <v>63.7</v>
      </c>
      <c r="AK63" s="43">
        <v>70.7407</v>
      </c>
      <c r="AL63" s="43">
        <v>27.9395</v>
      </c>
      <c r="AM63" s="43">
        <v>93.6383</v>
      </c>
      <c r="AN63" s="65">
        <v>0.000267178</v>
      </c>
      <c r="AO63" s="43" t="s">
        <v>188</v>
      </c>
      <c r="AP63" s="43">
        <v>69.8044</v>
      </c>
      <c r="AQ63" s="43">
        <v>102.038</v>
      </c>
      <c r="AR63" s="43">
        <v>27.3781</v>
      </c>
      <c r="AS63" s="42">
        <v>71.7</v>
      </c>
      <c r="AT63" s="43">
        <v>27.4798</v>
      </c>
      <c r="AU63" s="43">
        <v>65.6359</v>
      </c>
      <c r="AV63" s="42">
        <v>95.9</v>
      </c>
      <c r="AW63" s="43">
        <v>56.9342</v>
      </c>
      <c r="AX63" s="43">
        <v>62.2124</v>
      </c>
      <c r="AY63" s="50" t="s">
        <v>145</v>
      </c>
      <c r="AZ63" s="43">
        <v>0.0794859</v>
      </c>
      <c r="BA63" s="43">
        <v>65.7</v>
      </c>
      <c r="BB63" s="42">
        <v>76.6</v>
      </c>
      <c r="BC63" s="43">
        <v>0.714329</v>
      </c>
      <c r="BD63" s="43">
        <v>0.871555</v>
      </c>
      <c r="BE63" s="36"/>
    </row>
    <row r="64" spans="1:57" ht="12.75">
      <c r="A64" s="16" t="s">
        <v>25</v>
      </c>
      <c r="B64" s="12"/>
      <c r="C64" s="43" t="s">
        <v>188</v>
      </c>
      <c r="D64" s="42">
        <v>63.1</v>
      </c>
      <c r="E64" s="42">
        <v>94.6</v>
      </c>
      <c r="F64" s="42">
        <v>87.9</v>
      </c>
      <c r="G64" s="65">
        <v>1.41316E-07</v>
      </c>
      <c r="H64" s="42">
        <v>71.6</v>
      </c>
      <c r="I64" s="43">
        <v>24.6608</v>
      </c>
      <c r="J64" s="43"/>
      <c r="K64" s="43"/>
      <c r="L64" s="43">
        <v>8.03103</v>
      </c>
      <c r="M64" s="43">
        <v>14.8576</v>
      </c>
      <c r="N64" s="43">
        <v>65.581</v>
      </c>
      <c r="O64" s="55">
        <v>80.1</v>
      </c>
      <c r="P64" s="43">
        <v>24.7137</v>
      </c>
      <c r="Q64" s="43">
        <v>51.6687</v>
      </c>
      <c r="R64" s="42">
        <v>76.3</v>
      </c>
      <c r="S64" s="42">
        <v>94.5</v>
      </c>
      <c r="T64" s="42">
        <v>89.9</v>
      </c>
      <c r="U64" s="50" t="s">
        <v>145</v>
      </c>
      <c r="V64" s="47">
        <v>29.7978</v>
      </c>
      <c r="W64" s="43" t="s">
        <v>188</v>
      </c>
      <c r="X64" s="43">
        <v>35.5069</v>
      </c>
      <c r="Y64" s="43">
        <v>16.519</v>
      </c>
      <c r="Z64" s="43">
        <v>78.1533</v>
      </c>
      <c r="AA64" s="43">
        <v>23.8239</v>
      </c>
      <c r="AB64" s="42">
        <v>63.5</v>
      </c>
      <c r="AC64" s="42">
        <v>113.3</v>
      </c>
      <c r="AD64" s="43" t="s">
        <v>188</v>
      </c>
      <c r="AE64" s="42">
        <v>65.2</v>
      </c>
      <c r="AF64" s="42">
        <v>104.1</v>
      </c>
      <c r="AG64" s="43">
        <v>61.9134</v>
      </c>
      <c r="AH64" s="42">
        <v>2.7</v>
      </c>
      <c r="AI64" s="42">
        <v>85.1</v>
      </c>
      <c r="AJ64" s="42">
        <v>65.6</v>
      </c>
      <c r="AK64" s="43">
        <v>69.305</v>
      </c>
      <c r="AL64" s="43">
        <v>28.0417</v>
      </c>
      <c r="AM64" s="43">
        <v>83.1474</v>
      </c>
      <c r="AN64" s="65">
        <v>0.000286341</v>
      </c>
      <c r="AO64" s="43" t="s">
        <v>188</v>
      </c>
      <c r="AP64" s="43">
        <v>70.1483</v>
      </c>
      <c r="AQ64" s="43">
        <v>94.2067</v>
      </c>
      <c r="AR64" s="43">
        <v>28.1784</v>
      </c>
      <c r="AS64" s="42">
        <v>71.7</v>
      </c>
      <c r="AT64" s="43">
        <v>26.8193</v>
      </c>
      <c r="AU64" s="43">
        <v>64.2301</v>
      </c>
      <c r="AV64" s="42">
        <v>95.4</v>
      </c>
      <c r="AW64" s="43">
        <v>56.3283</v>
      </c>
      <c r="AX64" s="43">
        <v>64.6521</v>
      </c>
      <c r="AY64" s="50" t="s">
        <v>145</v>
      </c>
      <c r="AZ64" s="43">
        <v>0.0834464</v>
      </c>
      <c r="BA64" s="43">
        <v>65.7333</v>
      </c>
      <c r="BB64" s="42">
        <v>75.2</v>
      </c>
      <c r="BC64" s="43">
        <v>0.793902</v>
      </c>
      <c r="BD64" s="43">
        <v>0.906885</v>
      </c>
      <c r="BE64" s="36"/>
    </row>
    <row r="65" spans="1:57" ht="12.75">
      <c r="A65" s="16" t="s">
        <v>26</v>
      </c>
      <c r="B65" s="12"/>
      <c r="C65" s="43" t="s">
        <v>188</v>
      </c>
      <c r="D65" s="42">
        <v>67.2</v>
      </c>
      <c r="E65" s="42">
        <v>92</v>
      </c>
      <c r="F65" s="42">
        <v>85.3</v>
      </c>
      <c r="G65" s="65">
        <v>1.43915E-07</v>
      </c>
      <c r="H65" s="42">
        <v>72</v>
      </c>
      <c r="I65" s="43">
        <v>26.381</v>
      </c>
      <c r="J65" s="43"/>
      <c r="K65" s="43"/>
      <c r="L65" s="43">
        <v>8.35711</v>
      </c>
      <c r="M65" s="43">
        <v>15.4218</v>
      </c>
      <c r="N65" s="43">
        <v>65.6854</v>
      </c>
      <c r="O65" s="55">
        <v>78.9</v>
      </c>
      <c r="P65" s="43">
        <v>25.6588</v>
      </c>
      <c r="Q65" s="43">
        <v>51.3343</v>
      </c>
      <c r="R65" s="42">
        <v>75.8</v>
      </c>
      <c r="S65" s="42">
        <v>93.6</v>
      </c>
      <c r="T65" s="42">
        <v>89.2</v>
      </c>
      <c r="U65" s="50" t="s">
        <v>145</v>
      </c>
      <c r="V65" s="47">
        <v>29.9805</v>
      </c>
      <c r="W65" s="43" t="s">
        <v>188</v>
      </c>
      <c r="X65" s="43">
        <v>36.7997</v>
      </c>
      <c r="Y65" s="43">
        <v>16.1886</v>
      </c>
      <c r="Z65" s="43">
        <v>77.8993</v>
      </c>
      <c r="AA65" s="43">
        <v>24.6114</v>
      </c>
      <c r="AB65" s="42">
        <v>63.3</v>
      </c>
      <c r="AC65" s="42">
        <v>110.3</v>
      </c>
      <c r="AD65" s="43" t="s">
        <v>188</v>
      </c>
      <c r="AE65" s="42">
        <v>65.2</v>
      </c>
      <c r="AF65" s="42">
        <v>101.7</v>
      </c>
      <c r="AG65" s="43">
        <v>61.7745</v>
      </c>
      <c r="AH65" s="42">
        <v>3.2</v>
      </c>
      <c r="AI65" s="42">
        <v>83.9</v>
      </c>
      <c r="AJ65" s="42">
        <v>66.5</v>
      </c>
      <c r="AK65" s="43">
        <v>69.5101</v>
      </c>
      <c r="AL65" s="43">
        <v>28.409</v>
      </c>
      <c r="AM65" s="43">
        <v>84.578</v>
      </c>
      <c r="AN65" s="65">
        <v>0.000308849</v>
      </c>
      <c r="AO65" s="43" t="s">
        <v>188</v>
      </c>
      <c r="AP65" s="43">
        <v>70.922</v>
      </c>
      <c r="AQ65" s="43">
        <v>92.6555</v>
      </c>
      <c r="AR65" s="43">
        <v>29.1788</v>
      </c>
      <c r="AS65" s="42">
        <v>71.5</v>
      </c>
      <c r="AT65" s="43">
        <v>27.0572</v>
      </c>
      <c r="AU65" s="43">
        <v>63.8423</v>
      </c>
      <c r="AV65" s="42">
        <v>95.1</v>
      </c>
      <c r="AW65" s="43">
        <v>56.4609</v>
      </c>
      <c r="AX65" s="43">
        <v>65.5115</v>
      </c>
      <c r="AY65" s="50" t="s">
        <v>145</v>
      </c>
      <c r="AZ65" s="43">
        <v>0.0861707</v>
      </c>
      <c r="BA65" s="43">
        <v>65.7667</v>
      </c>
      <c r="BB65" s="42">
        <v>74.9</v>
      </c>
      <c r="BC65" s="43">
        <v>0.930679</v>
      </c>
      <c r="BD65" s="43">
        <v>0.93258</v>
      </c>
      <c r="BE65" s="36"/>
    </row>
    <row r="66" spans="1:57" ht="12.75">
      <c r="A66" s="16" t="s">
        <v>27</v>
      </c>
      <c r="B66" s="12"/>
      <c r="C66" s="43" t="s">
        <v>188</v>
      </c>
      <c r="D66" s="42">
        <v>70.5</v>
      </c>
      <c r="E66" s="42">
        <v>91.7</v>
      </c>
      <c r="F66" s="42">
        <v>85</v>
      </c>
      <c r="G66" s="65">
        <v>1.52177E-07</v>
      </c>
      <c r="H66" s="42">
        <v>72.6</v>
      </c>
      <c r="I66" s="43">
        <v>27.5193</v>
      </c>
      <c r="J66" s="43"/>
      <c r="K66" s="43"/>
      <c r="L66" s="43">
        <v>8.78796</v>
      </c>
      <c r="M66" s="43">
        <v>15.786</v>
      </c>
      <c r="N66" s="43">
        <v>66.9177</v>
      </c>
      <c r="O66" s="55">
        <v>78.5</v>
      </c>
      <c r="P66" s="43">
        <v>26.0884</v>
      </c>
      <c r="Q66" s="43">
        <v>51.5989</v>
      </c>
      <c r="R66" s="42">
        <v>75.7</v>
      </c>
      <c r="S66" s="42">
        <v>93.1</v>
      </c>
      <c r="T66" s="42">
        <v>87.7</v>
      </c>
      <c r="U66" s="50" t="s">
        <v>145</v>
      </c>
      <c r="V66" s="47">
        <v>31.146</v>
      </c>
      <c r="W66" s="43" t="s">
        <v>188</v>
      </c>
      <c r="X66" s="43">
        <v>36.861</v>
      </c>
      <c r="Y66" s="43">
        <v>17.8877</v>
      </c>
      <c r="Z66" s="43">
        <v>78.3075</v>
      </c>
      <c r="AA66" s="43">
        <v>25.3232</v>
      </c>
      <c r="AB66" s="42">
        <v>63.4</v>
      </c>
      <c r="AC66" s="42">
        <v>109.2</v>
      </c>
      <c r="AD66" s="43">
        <v>52.2735</v>
      </c>
      <c r="AE66" s="42">
        <v>64.7</v>
      </c>
      <c r="AF66" s="42">
        <v>100.8</v>
      </c>
      <c r="AG66" s="43">
        <v>62.6947</v>
      </c>
      <c r="AH66" s="42">
        <v>4</v>
      </c>
      <c r="AI66" s="42">
        <v>83.5</v>
      </c>
      <c r="AJ66" s="42">
        <v>68.6</v>
      </c>
      <c r="AK66" s="43">
        <v>70.3864</v>
      </c>
      <c r="AL66" s="43">
        <v>28.9637</v>
      </c>
      <c r="AM66" s="43">
        <v>84.4913</v>
      </c>
      <c r="AN66" s="65">
        <v>0.000337455</v>
      </c>
      <c r="AO66" s="43" t="s">
        <v>188</v>
      </c>
      <c r="AP66" s="43">
        <v>71.9536</v>
      </c>
      <c r="AQ66" s="43">
        <v>96.5524</v>
      </c>
      <c r="AR66" s="43">
        <v>30.5127</v>
      </c>
      <c r="AS66" s="42">
        <v>71.3</v>
      </c>
      <c r="AT66" s="43">
        <v>29.7726</v>
      </c>
      <c r="AU66" s="43">
        <v>64.521</v>
      </c>
      <c r="AV66" s="42">
        <v>94.4</v>
      </c>
      <c r="AW66" s="43">
        <v>56.6123</v>
      </c>
      <c r="AX66" s="43">
        <v>65.3729</v>
      </c>
      <c r="AY66" s="50" t="s">
        <v>145</v>
      </c>
      <c r="AZ66" s="43">
        <v>0.0920314</v>
      </c>
      <c r="BA66" s="43">
        <v>66.3667</v>
      </c>
      <c r="BB66" s="42">
        <v>75.1</v>
      </c>
      <c r="BC66" s="43">
        <v>1.072</v>
      </c>
      <c r="BD66" s="43">
        <v>0.998193</v>
      </c>
      <c r="BE66" s="36"/>
    </row>
    <row r="67" spans="1:57" ht="12.75">
      <c r="A67" s="16" t="s">
        <v>28</v>
      </c>
      <c r="B67" s="12"/>
      <c r="C67" s="43" t="s">
        <v>188</v>
      </c>
      <c r="D67" s="42">
        <v>72.3</v>
      </c>
      <c r="E67" s="42">
        <v>92.1</v>
      </c>
      <c r="F67" s="42">
        <v>83.5</v>
      </c>
      <c r="G67" s="65">
        <v>1.97811E-07</v>
      </c>
      <c r="H67" s="42">
        <v>72.7</v>
      </c>
      <c r="I67" s="43">
        <v>27.5856</v>
      </c>
      <c r="J67" s="43"/>
      <c r="K67" s="43"/>
      <c r="L67" s="43">
        <v>9.50885</v>
      </c>
      <c r="M67" s="43">
        <v>16.1043</v>
      </c>
      <c r="N67" s="43">
        <v>66.7297</v>
      </c>
      <c r="O67" s="55">
        <v>78.6</v>
      </c>
      <c r="P67" s="43">
        <v>26.8733</v>
      </c>
      <c r="Q67" s="43">
        <v>50.7218</v>
      </c>
      <c r="R67" s="42">
        <v>76.3</v>
      </c>
      <c r="S67" s="42">
        <v>93.3</v>
      </c>
      <c r="T67" s="42">
        <v>87.2</v>
      </c>
      <c r="U67" s="50" t="s">
        <v>145</v>
      </c>
      <c r="V67" s="47">
        <v>32.058</v>
      </c>
      <c r="W67" s="43" t="s">
        <v>188</v>
      </c>
      <c r="X67" s="43">
        <v>36.5096</v>
      </c>
      <c r="Y67" s="43">
        <v>19.3508</v>
      </c>
      <c r="Z67" s="43">
        <v>78.5977</v>
      </c>
      <c r="AA67" s="43">
        <v>26.7925</v>
      </c>
      <c r="AB67" s="42">
        <v>64.8</v>
      </c>
      <c r="AC67" s="42">
        <v>108.5</v>
      </c>
      <c r="AD67" s="43">
        <v>51.6718</v>
      </c>
      <c r="AE67" s="42">
        <v>65</v>
      </c>
      <c r="AF67" s="42">
        <v>97.6</v>
      </c>
      <c r="AG67" s="43">
        <v>63.9795</v>
      </c>
      <c r="AH67" s="42">
        <v>5.1</v>
      </c>
      <c r="AI67" s="42">
        <v>83.3</v>
      </c>
      <c r="AJ67" s="42">
        <v>70.1</v>
      </c>
      <c r="AK67" s="43">
        <v>72.0832</v>
      </c>
      <c r="AL67" s="43">
        <v>29.3649</v>
      </c>
      <c r="AM67" s="43">
        <v>87.179</v>
      </c>
      <c r="AN67" s="65">
        <v>0.000371925</v>
      </c>
      <c r="AO67" s="43" t="s">
        <v>188</v>
      </c>
      <c r="AP67" s="43">
        <v>73.329</v>
      </c>
      <c r="AQ67" s="43">
        <v>102.19</v>
      </c>
      <c r="AR67" s="43">
        <v>31.5131</v>
      </c>
      <c r="AS67" s="42">
        <v>71.5</v>
      </c>
      <c r="AT67" s="43">
        <v>30.5899</v>
      </c>
      <c r="AU67" s="43">
        <v>65.4905</v>
      </c>
      <c r="AV67" s="42">
        <v>94.3</v>
      </c>
      <c r="AW67" s="43">
        <v>56.8963</v>
      </c>
      <c r="AX67" s="43">
        <v>66.4264</v>
      </c>
      <c r="AY67" s="50" t="s">
        <v>145</v>
      </c>
      <c r="AZ67" s="43">
        <v>0.0989684</v>
      </c>
      <c r="BA67" s="43">
        <v>67.4</v>
      </c>
      <c r="BB67" s="42">
        <v>76</v>
      </c>
      <c r="BC67" s="43">
        <v>1.18513</v>
      </c>
      <c r="BD67" s="43">
        <v>1.15488</v>
      </c>
      <c r="BE67" s="36"/>
    </row>
    <row r="68" spans="1:57" ht="12.75">
      <c r="A68" s="16" t="s">
        <v>29</v>
      </c>
      <c r="B68" s="12"/>
      <c r="C68" s="43" t="s">
        <v>188</v>
      </c>
      <c r="D68" s="42">
        <v>72.3</v>
      </c>
      <c r="E68" s="42">
        <v>92.9</v>
      </c>
      <c r="F68" s="42">
        <v>83.2</v>
      </c>
      <c r="G68" s="65">
        <v>3.53245E-07</v>
      </c>
      <c r="H68" s="42">
        <v>73.6</v>
      </c>
      <c r="I68" s="43">
        <v>29.5827</v>
      </c>
      <c r="J68" s="43"/>
      <c r="K68" s="43"/>
      <c r="L68" s="43">
        <v>10.04</v>
      </c>
      <c r="M68" s="43">
        <v>16.4456</v>
      </c>
      <c r="N68" s="43">
        <v>66.7088</v>
      </c>
      <c r="O68" s="55">
        <v>79.5</v>
      </c>
      <c r="P68" s="43">
        <v>28.2319</v>
      </c>
      <c r="Q68" s="43">
        <v>51.9494</v>
      </c>
      <c r="R68" s="42">
        <v>76.7</v>
      </c>
      <c r="S68" s="42">
        <v>93.5</v>
      </c>
      <c r="T68" s="42">
        <v>87</v>
      </c>
      <c r="U68" s="50" t="s">
        <v>145</v>
      </c>
      <c r="V68" s="47">
        <v>32.9824</v>
      </c>
      <c r="W68" s="43" t="s">
        <v>188</v>
      </c>
      <c r="X68" s="43">
        <v>37.5767</v>
      </c>
      <c r="Y68" s="43">
        <v>19.7756</v>
      </c>
      <c r="Z68" s="43">
        <v>79.2145</v>
      </c>
      <c r="AA68" s="43">
        <v>27.953</v>
      </c>
      <c r="AB68" s="42">
        <v>65.3</v>
      </c>
      <c r="AC68" s="42">
        <v>107.6</v>
      </c>
      <c r="AD68" s="43">
        <v>52.3488</v>
      </c>
      <c r="AE68" s="42">
        <v>65.7</v>
      </c>
      <c r="AF68" s="42">
        <v>96.1</v>
      </c>
      <c r="AG68" s="43">
        <v>64.1358</v>
      </c>
      <c r="AH68" s="42">
        <v>6.5</v>
      </c>
      <c r="AI68" s="42">
        <v>83.3</v>
      </c>
      <c r="AJ68" s="42">
        <v>71.9</v>
      </c>
      <c r="AK68" s="43">
        <v>72.195</v>
      </c>
      <c r="AL68" s="43">
        <v>29.9961</v>
      </c>
      <c r="AM68" s="43">
        <v>87.4391</v>
      </c>
      <c r="AN68" s="65">
        <v>0.000419694</v>
      </c>
      <c r="AO68" s="43" t="s">
        <v>188</v>
      </c>
      <c r="AP68" s="43">
        <v>75.2203</v>
      </c>
      <c r="AQ68" s="43">
        <v>104.233</v>
      </c>
      <c r="AR68" s="43">
        <v>32.4135</v>
      </c>
      <c r="AS68" s="42">
        <v>71.9</v>
      </c>
      <c r="AT68" s="43">
        <v>30.2913</v>
      </c>
      <c r="AU68" s="43">
        <v>65.6844</v>
      </c>
      <c r="AV68" s="42">
        <v>94.3</v>
      </c>
      <c r="AW68" s="43">
        <v>58.9033</v>
      </c>
      <c r="AX68" s="43">
        <v>67.3413</v>
      </c>
      <c r="AY68" s="50" t="s">
        <v>145</v>
      </c>
      <c r="AZ68" s="43">
        <v>0.10815</v>
      </c>
      <c r="BA68" s="43">
        <v>67.9333</v>
      </c>
      <c r="BB68" s="42">
        <v>77.2</v>
      </c>
      <c r="BC68" s="43">
        <v>1.30467</v>
      </c>
      <c r="BD68" s="43">
        <v>1.31915</v>
      </c>
      <c r="BE68" s="36"/>
    </row>
    <row r="69" spans="1:57" ht="12.75">
      <c r="A69" s="16" t="s">
        <v>30</v>
      </c>
      <c r="B69" s="12"/>
      <c r="C69" s="43" t="s">
        <v>188</v>
      </c>
      <c r="D69" s="42">
        <v>73.2</v>
      </c>
      <c r="E69" s="42">
        <v>90.9</v>
      </c>
      <c r="F69" s="42">
        <v>83.5</v>
      </c>
      <c r="G69" s="65">
        <v>5.10033E-07</v>
      </c>
      <c r="H69" s="42">
        <v>74.6</v>
      </c>
      <c r="I69" s="43">
        <v>31.9035</v>
      </c>
      <c r="J69" s="43"/>
      <c r="K69" s="43"/>
      <c r="L69" s="43">
        <v>10.4247</v>
      </c>
      <c r="M69" s="43">
        <v>16.9325</v>
      </c>
      <c r="N69" s="43">
        <v>67.3145</v>
      </c>
      <c r="O69" s="55">
        <v>80.6</v>
      </c>
      <c r="P69" s="43">
        <v>28.379</v>
      </c>
      <c r="Q69" s="43">
        <v>51.5371</v>
      </c>
      <c r="R69" s="42">
        <v>77.3</v>
      </c>
      <c r="S69" s="42">
        <v>94.1</v>
      </c>
      <c r="T69" s="42">
        <v>87.3</v>
      </c>
      <c r="U69" s="50" t="s">
        <v>145</v>
      </c>
      <c r="V69" s="47">
        <v>32.9428</v>
      </c>
      <c r="W69" s="43" t="s">
        <v>188</v>
      </c>
      <c r="X69" s="43">
        <v>39.3049</v>
      </c>
      <c r="Y69" s="43">
        <v>20.106</v>
      </c>
      <c r="Z69" s="43">
        <v>79.7951</v>
      </c>
      <c r="AA69" s="43">
        <v>29.1289</v>
      </c>
      <c r="AB69" s="42">
        <v>65.9</v>
      </c>
      <c r="AC69" s="42">
        <v>108.9</v>
      </c>
      <c r="AD69" s="43">
        <v>52.6872</v>
      </c>
      <c r="AE69" s="42">
        <v>65.7</v>
      </c>
      <c r="AF69" s="42">
        <v>95.4</v>
      </c>
      <c r="AG69" s="43">
        <v>65.1949</v>
      </c>
      <c r="AH69" s="42">
        <v>8.2</v>
      </c>
      <c r="AI69" s="42">
        <v>83.2</v>
      </c>
      <c r="AJ69" s="42">
        <v>72.9</v>
      </c>
      <c r="AK69" s="43">
        <v>72.7357</v>
      </c>
      <c r="AL69" s="43">
        <v>31.4397</v>
      </c>
      <c r="AM69" s="43">
        <v>88.5663</v>
      </c>
      <c r="AN69" s="65">
        <v>0.000471084</v>
      </c>
      <c r="AO69" s="43" t="s">
        <v>188</v>
      </c>
      <c r="AP69" s="43">
        <v>75.4782</v>
      </c>
      <c r="AQ69" s="43">
        <v>104.989</v>
      </c>
      <c r="AR69" s="43">
        <v>33.2138</v>
      </c>
      <c r="AS69" s="42">
        <v>72.4</v>
      </c>
      <c r="AT69" s="43">
        <v>31.749</v>
      </c>
      <c r="AU69" s="43">
        <v>66.7993</v>
      </c>
      <c r="AV69" s="42">
        <v>94.5</v>
      </c>
      <c r="AW69" s="43">
        <v>61.1186</v>
      </c>
      <c r="AX69" s="43">
        <v>67.2304</v>
      </c>
      <c r="AY69" s="50" t="s">
        <v>145</v>
      </c>
      <c r="AZ69" s="43">
        <v>0.114921</v>
      </c>
      <c r="BA69" s="43">
        <v>68.3333</v>
      </c>
      <c r="BB69" s="42">
        <v>78.1</v>
      </c>
      <c r="BC69" s="43">
        <v>1.53369</v>
      </c>
      <c r="BD69" s="43">
        <v>1.42858</v>
      </c>
      <c r="BE69" s="36"/>
    </row>
    <row r="70" spans="1:57" ht="12.75">
      <c r="A70" s="16" t="s">
        <v>31</v>
      </c>
      <c r="B70" s="12"/>
      <c r="C70" s="43" t="s">
        <v>188</v>
      </c>
      <c r="D70" s="42">
        <v>73.6</v>
      </c>
      <c r="E70" s="42">
        <v>91.3</v>
      </c>
      <c r="F70" s="42">
        <v>83.4</v>
      </c>
      <c r="G70" s="65">
        <v>6.99514E-07</v>
      </c>
      <c r="H70" s="42">
        <v>75.4</v>
      </c>
      <c r="I70" s="43">
        <v>33.2455</v>
      </c>
      <c r="J70" s="43"/>
      <c r="K70" s="43"/>
      <c r="L70" s="43">
        <v>10.9495</v>
      </c>
      <c r="M70" s="43">
        <v>17.5113</v>
      </c>
      <c r="N70" s="43">
        <v>67.398</v>
      </c>
      <c r="O70" s="55">
        <v>80.8</v>
      </c>
      <c r="P70" s="43">
        <v>30.1381</v>
      </c>
      <c r="Q70" s="43">
        <v>50.1268</v>
      </c>
      <c r="R70" s="42">
        <v>77.9</v>
      </c>
      <c r="S70" s="42">
        <v>94.8</v>
      </c>
      <c r="T70" s="42">
        <v>87.6</v>
      </c>
      <c r="U70" s="50" t="s">
        <v>145</v>
      </c>
      <c r="V70" s="43">
        <v>33.7681</v>
      </c>
      <c r="W70" s="43" t="s">
        <v>188</v>
      </c>
      <c r="X70" s="43">
        <v>39.6885</v>
      </c>
      <c r="Y70" s="43">
        <v>20.6252</v>
      </c>
      <c r="Z70" s="43">
        <v>78.7483</v>
      </c>
      <c r="AA70" s="43">
        <v>30.4728</v>
      </c>
      <c r="AB70" s="42">
        <v>66.3</v>
      </c>
      <c r="AC70" s="42">
        <v>108.5</v>
      </c>
      <c r="AD70" s="43">
        <v>52.7248</v>
      </c>
      <c r="AE70" s="42">
        <v>66</v>
      </c>
      <c r="AF70" s="42">
        <v>95.3</v>
      </c>
      <c r="AG70" s="43">
        <v>66.5318</v>
      </c>
      <c r="AH70" s="42">
        <v>10.3</v>
      </c>
      <c r="AI70" s="42">
        <v>83.1</v>
      </c>
      <c r="AJ70" s="42">
        <v>73.8</v>
      </c>
      <c r="AK70" s="43">
        <v>72.9595</v>
      </c>
      <c r="AL70" s="43">
        <v>31.9086</v>
      </c>
      <c r="AM70" s="43">
        <v>87.6992</v>
      </c>
      <c r="AN70" s="65">
        <v>0.00055472</v>
      </c>
      <c r="AO70" s="43" t="s">
        <v>188</v>
      </c>
      <c r="AP70" s="43">
        <v>79.1747</v>
      </c>
      <c r="AQ70" s="43">
        <v>103.136</v>
      </c>
      <c r="AR70" s="43">
        <v>34.1809</v>
      </c>
      <c r="AS70" s="42">
        <v>72.7</v>
      </c>
      <c r="AT70" s="43">
        <v>33.3736</v>
      </c>
      <c r="AU70" s="43">
        <v>67.4295</v>
      </c>
      <c r="AV70" s="42">
        <v>94.9</v>
      </c>
      <c r="AW70" s="43">
        <v>62.8795</v>
      </c>
      <c r="AX70" s="43">
        <v>67.4799</v>
      </c>
      <c r="AY70" s="50" t="s">
        <v>145</v>
      </c>
      <c r="AZ70" s="43">
        <v>0.128426</v>
      </c>
      <c r="BA70" s="43">
        <v>68.9333</v>
      </c>
      <c r="BB70" s="42">
        <v>78.5</v>
      </c>
      <c r="BC70" s="43">
        <v>1.70709</v>
      </c>
      <c r="BD70" s="43">
        <v>1.49717</v>
      </c>
      <c r="BE70" s="36"/>
    </row>
    <row r="71" spans="1:57" ht="12.75">
      <c r="A71" s="16" t="s">
        <v>32</v>
      </c>
      <c r="B71" s="12"/>
      <c r="C71" s="43" t="s">
        <v>188</v>
      </c>
      <c r="D71" s="42">
        <v>75.1</v>
      </c>
      <c r="E71" s="42">
        <v>91.6</v>
      </c>
      <c r="F71" s="42">
        <v>83.1</v>
      </c>
      <c r="G71" s="65">
        <v>1.13059E-06</v>
      </c>
      <c r="H71" s="42">
        <v>76.2</v>
      </c>
      <c r="I71" s="43">
        <v>31.4988</v>
      </c>
      <c r="J71" s="43"/>
      <c r="K71" s="43"/>
      <c r="L71" s="43">
        <v>11.9277</v>
      </c>
      <c r="M71" s="43">
        <v>18.7407</v>
      </c>
      <c r="N71" s="43">
        <v>69.0417</v>
      </c>
      <c r="O71" s="55">
        <v>81.5</v>
      </c>
      <c r="P71" s="43">
        <v>32.6589</v>
      </c>
      <c r="Q71" s="43">
        <v>52.4477</v>
      </c>
      <c r="R71" s="42">
        <v>78.8</v>
      </c>
      <c r="S71" s="42">
        <v>96</v>
      </c>
      <c r="T71" s="42">
        <v>87.6</v>
      </c>
      <c r="U71" s="50" t="s">
        <v>145</v>
      </c>
      <c r="V71" s="47">
        <v>34.4902</v>
      </c>
      <c r="W71" s="43" t="s">
        <v>188</v>
      </c>
      <c r="X71" s="43">
        <v>40.2817</v>
      </c>
      <c r="Y71" s="43">
        <v>21.0027</v>
      </c>
      <c r="Z71" s="43">
        <v>79.3821</v>
      </c>
      <c r="AA71" s="43">
        <v>31.7831</v>
      </c>
      <c r="AB71" s="42">
        <v>66.7</v>
      </c>
      <c r="AC71" s="42">
        <v>107.3</v>
      </c>
      <c r="AD71" s="43">
        <v>54.5676</v>
      </c>
      <c r="AE71" s="42">
        <v>67.1</v>
      </c>
      <c r="AF71" s="42">
        <v>95.6</v>
      </c>
      <c r="AG71" s="43">
        <v>67.6256</v>
      </c>
      <c r="AH71" s="42">
        <v>14.1</v>
      </c>
      <c r="AI71" s="42">
        <v>83.3</v>
      </c>
      <c r="AJ71" s="42">
        <v>74.2</v>
      </c>
      <c r="AK71" s="43">
        <v>74.4884</v>
      </c>
      <c r="AL71" s="43">
        <v>32.3192</v>
      </c>
      <c r="AM71" s="43">
        <v>86.5288</v>
      </c>
      <c r="AN71" s="65">
        <v>0.000760376</v>
      </c>
      <c r="AO71" s="43" t="s">
        <v>188</v>
      </c>
      <c r="AP71" s="43">
        <v>83.8169</v>
      </c>
      <c r="AQ71" s="43">
        <v>102.152</v>
      </c>
      <c r="AR71" s="43">
        <v>35.2814</v>
      </c>
      <c r="AS71" s="42">
        <v>73.4</v>
      </c>
      <c r="AT71" s="43">
        <v>36.8228</v>
      </c>
      <c r="AU71" s="43">
        <v>68.2051</v>
      </c>
      <c r="AV71" s="42">
        <v>95.5</v>
      </c>
      <c r="AW71" s="43">
        <v>63.6179</v>
      </c>
      <c r="AX71" s="43">
        <v>68.8106</v>
      </c>
      <c r="AY71" s="50" t="s">
        <v>145</v>
      </c>
      <c r="AZ71" s="43">
        <v>0.162393</v>
      </c>
      <c r="BA71" s="43">
        <v>69.5667</v>
      </c>
      <c r="BB71" s="42">
        <v>78.9</v>
      </c>
      <c r="BC71" s="43">
        <v>1.83914</v>
      </c>
      <c r="BD71" s="43">
        <v>1.51484</v>
      </c>
      <c r="BE71" s="36"/>
    </row>
    <row r="72" spans="1:57" ht="12.75">
      <c r="A72" s="16" t="s">
        <v>33</v>
      </c>
      <c r="B72" s="12"/>
      <c r="C72" s="43" t="s">
        <v>188</v>
      </c>
      <c r="D72" s="42">
        <v>75.9</v>
      </c>
      <c r="E72" s="42">
        <v>92</v>
      </c>
      <c r="F72" s="42">
        <v>83.2</v>
      </c>
      <c r="G72" s="65">
        <v>1.9503E-06</v>
      </c>
      <c r="H72" s="42">
        <v>76.9</v>
      </c>
      <c r="I72" s="43">
        <v>32.2415</v>
      </c>
      <c r="J72" s="43"/>
      <c r="K72" s="43"/>
      <c r="L72" s="43">
        <v>12.8395</v>
      </c>
      <c r="M72" s="43">
        <v>19.5289</v>
      </c>
      <c r="N72" s="43">
        <v>69.0208</v>
      </c>
      <c r="O72" s="55">
        <v>82.8</v>
      </c>
      <c r="P72" s="43">
        <v>35.1927</v>
      </c>
      <c r="Q72" s="43">
        <v>53.6014</v>
      </c>
      <c r="R72" s="42">
        <v>79.7</v>
      </c>
      <c r="S72" s="42">
        <v>97</v>
      </c>
      <c r="T72" s="42">
        <v>88.2</v>
      </c>
      <c r="U72" s="50" t="s">
        <v>145</v>
      </c>
      <c r="V72" s="47">
        <v>35.2289</v>
      </c>
      <c r="W72" s="43" t="s">
        <v>188</v>
      </c>
      <c r="X72" s="43">
        <v>40.5397</v>
      </c>
      <c r="Y72" s="43">
        <v>21.2859</v>
      </c>
      <c r="Z72" s="43">
        <v>80.4648</v>
      </c>
      <c r="AA72" s="43">
        <v>33.0262</v>
      </c>
      <c r="AB72" s="42">
        <v>67.4</v>
      </c>
      <c r="AC72" s="42">
        <v>107</v>
      </c>
      <c r="AD72" s="43">
        <v>55.8462</v>
      </c>
      <c r="AE72" s="42">
        <v>67.1</v>
      </c>
      <c r="AF72" s="42">
        <v>96.7</v>
      </c>
      <c r="AG72" s="43">
        <v>69.2229</v>
      </c>
      <c r="AH72" s="42">
        <v>15</v>
      </c>
      <c r="AI72" s="42">
        <v>84</v>
      </c>
      <c r="AJ72" s="42">
        <v>75.6</v>
      </c>
      <c r="AK72" s="43">
        <v>75.5885</v>
      </c>
      <c r="AL72" s="43">
        <v>32.767</v>
      </c>
      <c r="AM72" s="43">
        <v>80.5897</v>
      </c>
      <c r="AN72" s="65">
        <v>0.00113266</v>
      </c>
      <c r="AO72" s="43" t="s">
        <v>188</v>
      </c>
      <c r="AP72" s="43">
        <v>85.7941</v>
      </c>
      <c r="AQ72" s="43">
        <v>103.59</v>
      </c>
      <c r="AR72" s="43">
        <v>36.682</v>
      </c>
      <c r="AS72" s="42">
        <v>73.9</v>
      </c>
      <c r="AT72" s="43">
        <v>37.0809</v>
      </c>
      <c r="AU72" s="43">
        <v>69.2231</v>
      </c>
      <c r="AV72" s="42">
        <v>96.2</v>
      </c>
      <c r="AW72" s="43">
        <v>64.5267</v>
      </c>
      <c r="AX72" s="43">
        <v>70.3355</v>
      </c>
      <c r="AY72" s="50" t="s">
        <v>145</v>
      </c>
      <c r="AZ72" s="43">
        <v>0.182814</v>
      </c>
      <c r="BA72" s="43">
        <v>70.4333</v>
      </c>
      <c r="BB72" s="42">
        <v>80.2</v>
      </c>
      <c r="BC72" s="43">
        <v>2.02522</v>
      </c>
      <c r="BD72" s="43">
        <v>1.5582</v>
      </c>
      <c r="BE72" s="36"/>
    </row>
    <row r="73" spans="1:57" ht="12.75">
      <c r="A73" s="16" t="s">
        <v>34</v>
      </c>
      <c r="B73" s="12"/>
      <c r="C73" s="43" t="s">
        <v>188</v>
      </c>
      <c r="D73" s="42">
        <v>75</v>
      </c>
      <c r="E73" s="42">
        <v>91.3</v>
      </c>
      <c r="F73" s="42">
        <v>84.9</v>
      </c>
      <c r="G73" s="65">
        <v>3.59481E-06</v>
      </c>
      <c r="H73" s="42">
        <v>77.7</v>
      </c>
      <c r="I73" s="43">
        <v>32.7268</v>
      </c>
      <c r="J73" s="43"/>
      <c r="K73" s="43"/>
      <c r="L73" s="43">
        <v>13.5426</v>
      </c>
      <c r="M73" s="43">
        <v>19.9643</v>
      </c>
      <c r="N73" s="43">
        <v>69.6474</v>
      </c>
      <c r="O73" s="55">
        <v>83.7</v>
      </c>
      <c r="P73" s="43">
        <v>36.9402</v>
      </c>
      <c r="Q73" s="43">
        <v>54.7283</v>
      </c>
      <c r="R73" s="42">
        <v>81.2</v>
      </c>
      <c r="S73" s="42">
        <v>98.9</v>
      </c>
      <c r="T73" s="42">
        <v>88.6</v>
      </c>
      <c r="U73" s="50" t="s">
        <v>145</v>
      </c>
      <c r="V73" s="47">
        <v>36.5466</v>
      </c>
      <c r="W73" s="43" t="s">
        <v>188</v>
      </c>
      <c r="X73" s="43">
        <v>41.4526</v>
      </c>
      <c r="Y73" s="43">
        <v>21.5691</v>
      </c>
      <c r="Z73" s="43">
        <v>81.97</v>
      </c>
      <c r="AA73" s="43">
        <v>34.2021</v>
      </c>
      <c r="AB73" s="42">
        <v>68.4</v>
      </c>
      <c r="AC73" s="42">
        <v>107.9</v>
      </c>
      <c r="AD73" s="43">
        <v>56.4855</v>
      </c>
      <c r="AE73" s="42">
        <v>67.7</v>
      </c>
      <c r="AF73" s="42">
        <v>99.3</v>
      </c>
      <c r="AG73" s="43">
        <v>71.0633</v>
      </c>
      <c r="AH73" s="42">
        <v>15.4</v>
      </c>
      <c r="AI73" s="42">
        <v>85.2</v>
      </c>
      <c r="AJ73" s="42">
        <v>77</v>
      </c>
      <c r="AK73" s="43">
        <v>76.5953</v>
      </c>
      <c r="AL73" s="43">
        <v>34.5895</v>
      </c>
      <c r="AM73" s="43">
        <v>80.1128</v>
      </c>
      <c r="AN73" s="65">
        <v>0.00273045</v>
      </c>
      <c r="AO73" s="43" t="s">
        <v>188</v>
      </c>
      <c r="AP73" s="43">
        <v>86.4818</v>
      </c>
      <c r="AQ73" s="43">
        <v>101.811</v>
      </c>
      <c r="AR73" s="43">
        <v>37.6824</v>
      </c>
      <c r="AS73" s="42">
        <v>74.6</v>
      </c>
      <c r="AT73" s="43">
        <v>37.2049</v>
      </c>
      <c r="AU73" s="43">
        <v>70.4835</v>
      </c>
      <c r="AV73" s="42">
        <v>96.6</v>
      </c>
      <c r="AW73" s="43">
        <v>65.4166</v>
      </c>
      <c r="AX73" s="43">
        <v>70.9454</v>
      </c>
      <c r="AY73" s="50" t="s">
        <v>145</v>
      </c>
      <c r="AZ73" s="43">
        <v>0.196816</v>
      </c>
      <c r="BA73" s="43">
        <v>71.1</v>
      </c>
      <c r="BB73" s="42">
        <v>81.4</v>
      </c>
      <c r="BC73" s="43">
        <v>2.40302</v>
      </c>
      <c r="BD73" s="43">
        <v>1.63918</v>
      </c>
      <c r="BE73" s="36"/>
    </row>
    <row r="74" spans="1:57" ht="12.75">
      <c r="A74" s="16" t="s">
        <v>35</v>
      </c>
      <c r="B74" s="12"/>
      <c r="C74" s="43" t="s">
        <v>188</v>
      </c>
      <c r="D74" s="42">
        <v>73</v>
      </c>
      <c r="E74" s="42">
        <v>91.5</v>
      </c>
      <c r="F74" s="42">
        <v>86.4</v>
      </c>
      <c r="G74" s="65">
        <v>7.35938E-06</v>
      </c>
      <c r="H74" s="42">
        <v>78.2</v>
      </c>
      <c r="I74" s="43">
        <v>33.1242</v>
      </c>
      <c r="J74" s="43"/>
      <c r="K74" s="43"/>
      <c r="L74" s="43">
        <v>14.1857</v>
      </c>
      <c r="M74" s="43">
        <v>20.7249</v>
      </c>
      <c r="N74" s="43">
        <v>69.733</v>
      </c>
      <c r="O74" s="55">
        <v>84.3</v>
      </c>
      <c r="P74" s="43">
        <v>38.6571</v>
      </c>
      <c r="Q74" s="43">
        <v>54.7874</v>
      </c>
      <c r="R74" s="42">
        <v>82.4</v>
      </c>
      <c r="S74" s="42">
        <v>101</v>
      </c>
      <c r="T74" s="42">
        <v>89</v>
      </c>
      <c r="U74" s="50" t="s">
        <v>145</v>
      </c>
      <c r="V74" s="47">
        <v>37.5682</v>
      </c>
      <c r="W74" s="43" t="s">
        <v>188</v>
      </c>
      <c r="X74" s="43">
        <v>41.7658</v>
      </c>
      <c r="Y74" s="43">
        <v>21.7579</v>
      </c>
      <c r="Z74" s="43">
        <v>82.7359</v>
      </c>
      <c r="AA74" s="43">
        <v>35.3668</v>
      </c>
      <c r="AB74" s="42">
        <v>69.2</v>
      </c>
      <c r="AC74" s="42">
        <v>107</v>
      </c>
      <c r="AD74" s="43">
        <v>62.9915</v>
      </c>
      <c r="AE74" s="42">
        <v>67.6</v>
      </c>
      <c r="AF74" s="42">
        <v>103</v>
      </c>
      <c r="AG74" s="43">
        <v>70.9938</v>
      </c>
      <c r="AH74" s="42">
        <v>15.4</v>
      </c>
      <c r="AI74" s="42">
        <v>85.9</v>
      </c>
      <c r="AJ74" s="42">
        <v>78.5</v>
      </c>
      <c r="AK74" s="43">
        <v>76.6326</v>
      </c>
      <c r="AL74" s="43">
        <v>34.9954</v>
      </c>
      <c r="AM74" s="43">
        <v>79.766</v>
      </c>
      <c r="AN74" s="65">
        <v>0.0086047</v>
      </c>
      <c r="AO74" s="43" t="s">
        <v>188</v>
      </c>
      <c r="AP74" s="43">
        <v>87.8573</v>
      </c>
      <c r="AQ74" s="43">
        <v>99.3521</v>
      </c>
      <c r="AR74" s="43">
        <v>38.9496</v>
      </c>
      <c r="AS74" s="42">
        <v>75.2</v>
      </c>
      <c r="AT74" s="43">
        <v>37.2834</v>
      </c>
      <c r="AU74" s="43">
        <v>71.5984</v>
      </c>
      <c r="AV74" s="42">
        <v>97.8</v>
      </c>
      <c r="AW74" s="43">
        <v>65.8899</v>
      </c>
      <c r="AX74" s="43">
        <v>74.3554</v>
      </c>
      <c r="AY74" s="50" t="s">
        <v>145</v>
      </c>
      <c r="AZ74" s="43">
        <v>0.225871</v>
      </c>
      <c r="BA74" s="43">
        <v>71.5333</v>
      </c>
      <c r="BB74" s="42">
        <v>81.7</v>
      </c>
      <c r="BC74" s="43">
        <v>2.75479</v>
      </c>
      <c r="BD74" s="43">
        <v>1.73049</v>
      </c>
      <c r="BE74" s="36"/>
    </row>
    <row r="75" spans="1:57" ht="12.75">
      <c r="A75" s="16" t="s">
        <v>36</v>
      </c>
      <c r="B75" s="12"/>
      <c r="C75" s="43" t="s">
        <v>188</v>
      </c>
      <c r="D75" s="42">
        <v>75</v>
      </c>
      <c r="E75" s="42">
        <v>92.6</v>
      </c>
      <c r="F75" s="42">
        <v>87.9</v>
      </c>
      <c r="G75" s="65">
        <v>1.36084E-05</v>
      </c>
      <c r="H75" s="42">
        <v>79</v>
      </c>
      <c r="I75" s="43">
        <v>34.1398</v>
      </c>
      <c r="J75" s="43"/>
      <c r="K75" s="43"/>
      <c r="L75" s="43">
        <v>15.444</v>
      </c>
      <c r="M75" s="43">
        <v>21.9107</v>
      </c>
      <c r="N75" s="43">
        <v>71.1595</v>
      </c>
      <c r="O75" s="55">
        <v>86.1</v>
      </c>
      <c r="P75" s="43">
        <v>41.7457</v>
      </c>
      <c r="Q75" s="43">
        <v>57.1848</v>
      </c>
      <c r="R75" s="42">
        <v>83.8</v>
      </c>
      <c r="S75" s="42">
        <v>103.1</v>
      </c>
      <c r="T75" s="42">
        <v>90.3</v>
      </c>
      <c r="U75" s="50" t="s">
        <v>145</v>
      </c>
      <c r="V75" s="47">
        <v>39.1089</v>
      </c>
      <c r="W75" s="43" t="s">
        <v>188</v>
      </c>
      <c r="X75" s="43">
        <v>41.9179</v>
      </c>
      <c r="Y75" s="43">
        <v>22.1827</v>
      </c>
      <c r="Z75" s="43">
        <v>84.9541</v>
      </c>
      <c r="AA75" s="43">
        <v>38.5586</v>
      </c>
      <c r="AB75" s="42">
        <v>70.7</v>
      </c>
      <c r="AC75" s="42">
        <v>107.5</v>
      </c>
      <c r="AD75" s="43">
        <v>67.8804</v>
      </c>
      <c r="AE75" s="42">
        <v>67.9</v>
      </c>
      <c r="AF75" s="42">
        <v>105.9</v>
      </c>
      <c r="AG75" s="43">
        <v>72.8169</v>
      </c>
      <c r="AH75" s="42">
        <v>16.1</v>
      </c>
      <c r="AI75" s="42">
        <v>87.1</v>
      </c>
      <c r="AJ75" s="42">
        <v>79.8</v>
      </c>
      <c r="AK75" s="43">
        <v>78.926</v>
      </c>
      <c r="AL75" s="43">
        <v>35.0874</v>
      </c>
      <c r="AM75" s="43">
        <v>81.5867</v>
      </c>
      <c r="AN75" s="65">
        <v>0.0256774</v>
      </c>
      <c r="AO75" s="43" t="s">
        <v>188</v>
      </c>
      <c r="AP75" s="43">
        <v>87.0836</v>
      </c>
      <c r="AQ75" s="43">
        <v>102.757</v>
      </c>
      <c r="AR75" s="43">
        <v>40.6169</v>
      </c>
      <c r="AS75" s="42">
        <v>76.5</v>
      </c>
      <c r="AT75" s="43">
        <v>37.5112</v>
      </c>
      <c r="AU75" s="43">
        <v>73.9252</v>
      </c>
      <c r="AV75" s="42">
        <v>98.5</v>
      </c>
      <c r="AW75" s="43">
        <v>66.0604</v>
      </c>
      <c r="AX75" s="43">
        <v>75.7416</v>
      </c>
      <c r="AY75" s="50" t="s">
        <v>145</v>
      </c>
      <c r="AZ75" s="43">
        <v>0.262246</v>
      </c>
      <c r="BA75" s="43">
        <v>72.6667</v>
      </c>
      <c r="BB75" s="42">
        <v>83.6</v>
      </c>
      <c r="BC75" s="43">
        <v>3.07173</v>
      </c>
      <c r="BD75" s="43">
        <v>2.25264</v>
      </c>
      <c r="BE75" s="36"/>
    </row>
    <row r="76" spans="1:57" ht="12.75">
      <c r="A76" s="16" t="s">
        <v>37</v>
      </c>
      <c r="B76" s="12"/>
      <c r="C76" s="43" t="s">
        <v>188</v>
      </c>
      <c r="D76" s="42">
        <v>79.3</v>
      </c>
      <c r="E76" s="42">
        <v>93.5</v>
      </c>
      <c r="F76" s="42">
        <v>89.1</v>
      </c>
      <c r="G76" s="65">
        <v>1.7567E-05</v>
      </c>
      <c r="H76" s="42">
        <v>79.1</v>
      </c>
      <c r="I76" s="43">
        <v>36.1318</v>
      </c>
      <c r="J76" s="43"/>
      <c r="K76" s="43"/>
      <c r="L76" s="43">
        <v>16.4818</v>
      </c>
      <c r="M76" s="43">
        <v>22.2916</v>
      </c>
      <c r="N76" s="43">
        <v>71.1407</v>
      </c>
      <c r="O76" s="55">
        <v>87.7</v>
      </c>
      <c r="P76" s="43">
        <v>45.213</v>
      </c>
      <c r="Q76" s="43">
        <v>58.3089</v>
      </c>
      <c r="R76" s="42">
        <v>85.2</v>
      </c>
      <c r="S76" s="42">
        <v>103.7</v>
      </c>
      <c r="T76" s="42">
        <v>91.1</v>
      </c>
      <c r="U76" s="50" t="s">
        <v>145</v>
      </c>
      <c r="V76" s="47">
        <v>40.36</v>
      </c>
      <c r="W76" s="43" t="s">
        <v>188</v>
      </c>
      <c r="X76" s="43">
        <v>43.0276</v>
      </c>
      <c r="Y76" s="43">
        <v>22.8906</v>
      </c>
      <c r="Z76" s="43">
        <v>85.8784</v>
      </c>
      <c r="AA76" s="43">
        <v>40.0481</v>
      </c>
      <c r="AB76" s="42">
        <v>71.6</v>
      </c>
      <c r="AC76" s="42">
        <v>110.4</v>
      </c>
      <c r="AD76" s="43">
        <v>73.2206</v>
      </c>
      <c r="AE76" s="42">
        <v>68.4</v>
      </c>
      <c r="AF76" s="42">
        <v>106.4</v>
      </c>
      <c r="AG76" s="43">
        <v>73.6155</v>
      </c>
      <c r="AH76" s="42">
        <v>16.6</v>
      </c>
      <c r="AI76" s="42">
        <v>88</v>
      </c>
      <c r="AJ76" s="42">
        <v>80.9</v>
      </c>
      <c r="AK76" s="43">
        <v>80.2498</v>
      </c>
      <c r="AL76" s="43">
        <v>36.1259</v>
      </c>
      <c r="AM76" s="43">
        <v>83.5809</v>
      </c>
      <c r="AN76" s="65">
        <v>0.0486575</v>
      </c>
      <c r="AO76" s="43" t="s">
        <v>188</v>
      </c>
      <c r="AP76" s="43">
        <v>86.6538</v>
      </c>
      <c r="AQ76" s="43">
        <v>105.443</v>
      </c>
      <c r="AR76" s="43">
        <v>42.351</v>
      </c>
      <c r="AS76" s="42">
        <v>77</v>
      </c>
      <c r="AT76" s="43">
        <v>38.6145</v>
      </c>
      <c r="AU76" s="43">
        <v>75.3795</v>
      </c>
      <c r="AV76" s="42">
        <v>99.7</v>
      </c>
      <c r="AW76" s="43">
        <v>67.7455</v>
      </c>
      <c r="AX76" s="43">
        <v>77.5991</v>
      </c>
      <c r="AY76" s="50" t="s">
        <v>145</v>
      </c>
      <c r="AZ76" s="43">
        <v>0.297757</v>
      </c>
      <c r="BA76" s="43">
        <v>73.7667</v>
      </c>
      <c r="BB76" s="42">
        <v>85</v>
      </c>
      <c r="BC76" s="43">
        <v>3.52644</v>
      </c>
      <c r="BD76" s="43">
        <v>3.27538</v>
      </c>
      <c r="BE76" s="36"/>
    </row>
    <row r="77" spans="1:57" ht="12.75">
      <c r="A77" s="16" t="s">
        <v>38</v>
      </c>
      <c r="B77" s="12"/>
      <c r="C77" s="43" t="s">
        <v>188</v>
      </c>
      <c r="D77" s="42">
        <v>79.5</v>
      </c>
      <c r="E77" s="42">
        <v>93</v>
      </c>
      <c r="F77" s="42">
        <v>89.8</v>
      </c>
      <c r="G77" s="65">
        <v>4.13297E-05</v>
      </c>
      <c r="H77" s="42">
        <v>78.9</v>
      </c>
      <c r="I77" s="43">
        <v>38.3689</v>
      </c>
      <c r="J77" s="43"/>
      <c r="K77" s="43"/>
      <c r="L77" s="43">
        <v>17.3838</v>
      </c>
      <c r="M77" s="43">
        <v>22.8777</v>
      </c>
      <c r="N77" s="43">
        <v>71.7861</v>
      </c>
      <c r="O77" s="55">
        <v>88.5</v>
      </c>
      <c r="P77" s="43">
        <v>45.0412</v>
      </c>
      <c r="Q77" s="43">
        <v>60.2175</v>
      </c>
      <c r="R77" s="42">
        <v>85.9</v>
      </c>
      <c r="S77" s="42">
        <v>103.1</v>
      </c>
      <c r="T77" s="42">
        <v>91.3</v>
      </c>
      <c r="U77" s="50" t="s">
        <v>145</v>
      </c>
      <c r="V77" s="47">
        <v>40.959</v>
      </c>
      <c r="W77" s="43" t="s">
        <v>188</v>
      </c>
      <c r="X77" s="43">
        <v>44.6206</v>
      </c>
      <c r="Y77" s="43">
        <v>23.1266</v>
      </c>
      <c r="Z77" s="43">
        <v>86.3273</v>
      </c>
      <c r="AA77" s="43">
        <v>41.5488</v>
      </c>
      <c r="AB77" s="42">
        <v>72.1</v>
      </c>
      <c r="AC77" s="42">
        <v>111.3</v>
      </c>
      <c r="AD77" s="43">
        <v>81.4189</v>
      </c>
      <c r="AE77" s="42">
        <v>68.4</v>
      </c>
      <c r="AF77" s="42">
        <v>106.5</v>
      </c>
      <c r="AG77" s="43">
        <v>72.0529</v>
      </c>
      <c r="AH77" s="42">
        <v>17.1</v>
      </c>
      <c r="AI77" s="42">
        <v>87.8</v>
      </c>
      <c r="AJ77" s="42">
        <v>83</v>
      </c>
      <c r="AK77" s="43">
        <v>80.1193</v>
      </c>
      <c r="AL77" s="43">
        <v>37.5046</v>
      </c>
      <c r="AM77" s="43">
        <v>84.7947</v>
      </c>
      <c r="AN77" s="65">
        <v>0.0873811</v>
      </c>
      <c r="AO77" s="43" t="s">
        <v>188</v>
      </c>
      <c r="AP77" s="43">
        <v>86.8257</v>
      </c>
      <c r="AQ77" s="43">
        <v>103.968</v>
      </c>
      <c r="AR77" s="43">
        <v>43.5181</v>
      </c>
      <c r="AS77" s="42">
        <v>77.8</v>
      </c>
      <c r="AT77" s="43">
        <v>40.9022</v>
      </c>
      <c r="AU77" s="43">
        <v>75.4765</v>
      </c>
      <c r="AV77" s="42">
        <v>99.9</v>
      </c>
      <c r="AW77" s="43">
        <v>69.3738</v>
      </c>
      <c r="AX77" s="43">
        <v>78.209</v>
      </c>
      <c r="AY77" s="50" t="s">
        <v>145</v>
      </c>
      <c r="AZ77" s="43">
        <v>0.332781</v>
      </c>
      <c r="BA77" s="43">
        <v>74.4</v>
      </c>
      <c r="BB77" s="42">
        <v>84.7</v>
      </c>
      <c r="BC77" s="43">
        <v>4.21943</v>
      </c>
      <c r="BD77" s="43">
        <v>3.56996</v>
      </c>
      <c r="BE77" s="36"/>
    </row>
    <row r="78" spans="1:57" ht="12.75">
      <c r="A78" s="16" t="s">
        <v>39</v>
      </c>
      <c r="B78" s="12"/>
      <c r="C78" s="43" t="s">
        <v>188</v>
      </c>
      <c r="D78" s="42">
        <v>78.9</v>
      </c>
      <c r="E78" s="42">
        <v>93.8</v>
      </c>
      <c r="F78" s="42">
        <v>90.2</v>
      </c>
      <c r="G78" s="65">
        <v>0.000119554</v>
      </c>
      <c r="H78" s="42">
        <v>78.4</v>
      </c>
      <c r="I78" s="43">
        <v>40.5255</v>
      </c>
      <c r="J78" s="43"/>
      <c r="K78" s="43"/>
      <c r="L78" s="43">
        <v>18.0165</v>
      </c>
      <c r="M78" s="43">
        <v>23.389</v>
      </c>
      <c r="N78" s="43">
        <v>71.6295</v>
      </c>
      <c r="O78" s="55">
        <v>88.9</v>
      </c>
      <c r="P78" s="43">
        <v>50.5865</v>
      </c>
      <c r="Q78" s="43">
        <v>60.7661</v>
      </c>
      <c r="R78" s="42">
        <v>86.5</v>
      </c>
      <c r="S78" s="42">
        <v>102.4</v>
      </c>
      <c r="T78" s="42">
        <v>91.8</v>
      </c>
      <c r="U78" s="50" t="s">
        <v>145</v>
      </c>
      <c r="V78" s="47">
        <v>42.7193</v>
      </c>
      <c r="W78" s="43" t="s">
        <v>188</v>
      </c>
      <c r="X78" s="43">
        <v>44.9606</v>
      </c>
      <c r="Y78" s="43">
        <v>23.4098</v>
      </c>
      <c r="Z78" s="43">
        <v>85.3238</v>
      </c>
      <c r="AA78" s="43">
        <v>42.5119</v>
      </c>
      <c r="AB78" s="42">
        <v>73.2</v>
      </c>
      <c r="AC78" s="42">
        <v>111.1</v>
      </c>
      <c r="AD78" s="43">
        <v>84.9163</v>
      </c>
      <c r="AE78" s="42">
        <v>68.7</v>
      </c>
      <c r="AF78" s="42">
        <v>105.7</v>
      </c>
      <c r="AG78" s="43">
        <v>71.6883</v>
      </c>
      <c r="AH78" s="42">
        <v>17.7</v>
      </c>
      <c r="AI78" s="42">
        <v>87.3</v>
      </c>
      <c r="AJ78" s="42">
        <v>84.1</v>
      </c>
      <c r="AK78" s="43">
        <v>80.2871</v>
      </c>
      <c r="AL78" s="43">
        <v>37.3246</v>
      </c>
      <c r="AM78" s="43">
        <v>85.0115</v>
      </c>
      <c r="AN78" s="43">
        <v>0.183582</v>
      </c>
      <c r="AO78" s="43" t="s">
        <v>188</v>
      </c>
      <c r="AP78" s="43">
        <v>87.3415</v>
      </c>
      <c r="AQ78" s="43">
        <v>105.141</v>
      </c>
      <c r="AR78" s="43">
        <v>44.7186</v>
      </c>
      <c r="AS78" s="42">
        <v>78.1</v>
      </c>
      <c r="AT78" s="43">
        <v>44.8094</v>
      </c>
      <c r="AU78" s="43">
        <v>76.3005</v>
      </c>
      <c r="AV78" s="42">
        <v>100.3</v>
      </c>
      <c r="AW78" s="43">
        <v>68.1999</v>
      </c>
      <c r="AX78" s="43">
        <v>78.2645</v>
      </c>
      <c r="AY78" s="50" t="s">
        <v>145</v>
      </c>
      <c r="AZ78" s="43">
        <v>0.366378</v>
      </c>
      <c r="BA78" s="43">
        <v>75.3</v>
      </c>
      <c r="BB78" s="42">
        <v>85</v>
      </c>
      <c r="BC78" s="43">
        <v>4.80734</v>
      </c>
      <c r="BD78" s="43">
        <v>3.62502</v>
      </c>
      <c r="BE78" s="36"/>
    </row>
    <row r="79" spans="1:57" ht="12.75">
      <c r="A79" s="16" t="s">
        <v>40</v>
      </c>
      <c r="B79" s="12"/>
      <c r="C79" s="43" t="s">
        <v>188</v>
      </c>
      <c r="D79" s="42">
        <v>80.5</v>
      </c>
      <c r="E79" s="42">
        <v>95.2</v>
      </c>
      <c r="F79" s="42">
        <v>89.4</v>
      </c>
      <c r="G79" s="65">
        <v>0.000571529</v>
      </c>
      <c r="H79" s="42">
        <v>78.7</v>
      </c>
      <c r="I79" s="43">
        <v>41.3787</v>
      </c>
      <c r="J79" s="43"/>
      <c r="K79" s="43"/>
      <c r="L79" s="43">
        <v>19.4096</v>
      </c>
      <c r="M79" s="43">
        <v>23.8962</v>
      </c>
      <c r="N79" s="43">
        <v>73.5969</v>
      </c>
      <c r="O79" s="55">
        <v>88.2</v>
      </c>
      <c r="P79" s="43">
        <v>50.2618</v>
      </c>
      <c r="Q79" s="43">
        <v>64.696</v>
      </c>
      <c r="R79" s="42">
        <v>86.3</v>
      </c>
      <c r="S79" s="42">
        <v>102.2</v>
      </c>
      <c r="T79" s="42">
        <v>91.9</v>
      </c>
      <c r="U79" s="50" t="s">
        <v>145</v>
      </c>
      <c r="V79" s="47">
        <v>44.3198</v>
      </c>
      <c r="W79" s="43" t="s">
        <v>188</v>
      </c>
      <c r="X79" s="43">
        <v>45.3633</v>
      </c>
      <c r="Y79" s="43">
        <v>24.0705</v>
      </c>
      <c r="Z79" s="43">
        <v>83.8186</v>
      </c>
      <c r="AA79" s="43">
        <v>43.4078</v>
      </c>
      <c r="AB79" s="42">
        <v>74.1</v>
      </c>
      <c r="AC79" s="42">
        <v>111.9</v>
      </c>
      <c r="AD79" s="43">
        <v>86.0821</v>
      </c>
      <c r="AE79" s="42">
        <v>69.7</v>
      </c>
      <c r="AF79" s="42">
        <v>105.4</v>
      </c>
      <c r="AG79" s="43">
        <v>71.1501</v>
      </c>
      <c r="AH79" s="42">
        <v>19</v>
      </c>
      <c r="AI79" s="42">
        <v>86.9</v>
      </c>
      <c r="AJ79" s="42">
        <v>84.8</v>
      </c>
      <c r="AK79" s="43">
        <v>81.7228</v>
      </c>
      <c r="AL79" s="43">
        <v>37.5831</v>
      </c>
      <c r="AM79" s="43">
        <v>85.4883</v>
      </c>
      <c r="AN79" s="43">
        <v>0.352214</v>
      </c>
      <c r="AO79" s="43" t="s">
        <v>188</v>
      </c>
      <c r="AP79" s="43">
        <v>87.9433</v>
      </c>
      <c r="AQ79" s="43">
        <v>103.779</v>
      </c>
      <c r="AR79" s="43">
        <v>45.7857</v>
      </c>
      <c r="AS79" s="42">
        <v>78.7</v>
      </c>
      <c r="AT79" s="43">
        <v>48.7167</v>
      </c>
      <c r="AU79" s="43">
        <v>77.7464</v>
      </c>
      <c r="AV79" s="42">
        <v>101.2</v>
      </c>
      <c r="AW79" s="43">
        <v>68.4839</v>
      </c>
      <c r="AX79" s="43">
        <v>78.209</v>
      </c>
      <c r="AY79" s="50" t="s">
        <v>145</v>
      </c>
      <c r="AZ79" s="43">
        <v>0.418257</v>
      </c>
      <c r="BA79" s="43">
        <v>76.6</v>
      </c>
      <c r="BB79" s="42">
        <v>86.3</v>
      </c>
      <c r="BC79" s="43">
        <v>5.80744</v>
      </c>
      <c r="BD79" s="43">
        <v>3.76611</v>
      </c>
      <c r="BE79" s="36"/>
    </row>
    <row r="80" spans="1:57" ht="12.75">
      <c r="A80" s="16" t="s">
        <v>41</v>
      </c>
      <c r="B80" s="12"/>
      <c r="C80" s="43" t="s">
        <v>188</v>
      </c>
      <c r="D80" s="42">
        <v>79.2</v>
      </c>
      <c r="E80" s="42">
        <v>95.9</v>
      </c>
      <c r="F80" s="42">
        <v>89.1</v>
      </c>
      <c r="G80" s="65">
        <v>0.00110717</v>
      </c>
      <c r="H80" s="42">
        <v>78.8</v>
      </c>
      <c r="I80" s="43">
        <v>42.582</v>
      </c>
      <c r="J80" s="43"/>
      <c r="K80" s="43"/>
      <c r="L80" s="43">
        <v>20.7083</v>
      </c>
      <c r="M80" s="43">
        <v>24.7529</v>
      </c>
      <c r="N80" s="43">
        <v>73.5739</v>
      </c>
      <c r="O80" s="55">
        <v>88.1</v>
      </c>
      <c r="P80" s="43">
        <v>52.0937</v>
      </c>
      <c r="Q80" s="43">
        <v>69.423</v>
      </c>
      <c r="R80" s="42">
        <v>86.7</v>
      </c>
      <c r="S80" s="42">
        <v>102</v>
      </c>
      <c r="T80" s="42">
        <v>92.6</v>
      </c>
      <c r="U80" s="50" t="s">
        <v>145</v>
      </c>
      <c r="V80" s="47">
        <v>46.2798</v>
      </c>
      <c r="W80" s="43" t="s">
        <v>188</v>
      </c>
      <c r="X80" s="43">
        <v>46.9026</v>
      </c>
      <c r="Y80" s="43">
        <v>23.8346</v>
      </c>
      <c r="Z80" s="43">
        <v>82.8679</v>
      </c>
      <c r="AA80" s="43">
        <v>44.7853</v>
      </c>
      <c r="AB80" s="42">
        <v>74.3</v>
      </c>
      <c r="AC80" s="42">
        <v>112.4</v>
      </c>
      <c r="AD80" s="43">
        <v>85.8941</v>
      </c>
      <c r="AE80" s="42">
        <v>70.7</v>
      </c>
      <c r="AF80" s="42">
        <v>104.2</v>
      </c>
      <c r="AG80" s="43">
        <v>71.3758</v>
      </c>
      <c r="AH80" s="42">
        <v>19.6</v>
      </c>
      <c r="AI80" s="42">
        <v>86.4</v>
      </c>
      <c r="AJ80" s="42">
        <v>85.3</v>
      </c>
      <c r="AK80" s="43">
        <v>81.3126</v>
      </c>
      <c r="AL80" s="43">
        <v>38.7148</v>
      </c>
      <c r="AM80" s="43">
        <v>91.4274</v>
      </c>
      <c r="AN80" s="43">
        <v>0.874875</v>
      </c>
      <c r="AO80" s="43" t="s">
        <v>188</v>
      </c>
      <c r="AP80" s="43">
        <v>88.631</v>
      </c>
      <c r="AQ80" s="43">
        <v>100.147</v>
      </c>
      <c r="AR80" s="43">
        <v>47.1863</v>
      </c>
      <c r="AS80" s="42">
        <v>78.7</v>
      </c>
      <c r="AT80" s="43">
        <v>48.8634</v>
      </c>
      <c r="AU80" s="43">
        <v>77.3524</v>
      </c>
      <c r="AV80" s="42">
        <v>102.1</v>
      </c>
      <c r="AW80" s="43">
        <v>69.0898</v>
      </c>
      <c r="AX80" s="43">
        <v>78.4586</v>
      </c>
      <c r="AY80" s="50" t="s">
        <v>145</v>
      </c>
      <c r="AZ80" s="43">
        <v>0.453318</v>
      </c>
      <c r="BA80" s="43">
        <v>78.3</v>
      </c>
      <c r="BB80" s="42">
        <v>86.1</v>
      </c>
      <c r="BC80" s="43">
        <v>7.07536</v>
      </c>
      <c r="BD80" s="43">
        <v>3.9189</v>
      </c>
      <c r="BE80" s="36"/>
    </row>
    <row r="81" spans="1:57" ht="12.75">
      <c r="A81" s="16" t="s">
        <v>42</v>
      </c>
      <c r="B81" s="12"/>
      <c r="C81" s="43" t="s">
        <v>188</v>
      </c>
      <c r="D81" s="42">
        <v>81.7</v>
      </c>
      <c r="E81" s="42">
        <v>95.1</v>
      </c>
      <c r="F81" s="42">
        <v>90.3</v>
      </c>
      <c r="G81" s="65">
        <v>0.00148955</v>
      </c>
      <c r="H81" s="42">
        <v>78.9</v>
      </c>
      <c r="I81" s="43">
        <v>46.4072</v>
      </c>
      <c r="J81" s="43"/>
      <c r="K81" s="43"/>
      <c r="L81" s="43">
        <v>21.8653</v>
      </c>
      <c r="M81" s="43">
        <v>26.4675</v>
      </c>
      <c r="N81" s="43">
        <v>74.2402</v>
      </c>
      <c r="O81" s="55">
        <v>89.1</v>
      </c>
      <c r="P81" s="43">
        <v>54.1441</v>
      </c>
      <c r="Q81" s="43">
        <v>71.4699</v>
      </c>
      <c r="R81" s="42">
        <v>87.1</v>
      </c>
      <c r="S81" s="42">
        <v>102.1</v>
      </c>
      <c r="T81" s="42">
        <v>93</v>
      </c>
      <c r="U81" s="50" t="s">
        <v>145</v>
      </c>
      <c r="V81" s="47">
        <v>48.1033</v>
      </c>
      <c r="W81" s="43" t="s">
        <v>188</v>
      </c>
      <c r="X81" s="43">
        <v>48.3613</v>
      </c>
      <c r="Y81" s="43">
        <v>25.0145</v>
      </c>
      <c r="Z81" s="43">
        <v>83.4753</v>
      </c>
      <c r="AA81" s="43">
        <v>45.6476</v>
      </c>
      <c r="AB81" s="42">
        <v>75</v>
      </c>
      <c r="AC81" s="42">
        <v>112.2</v>
      </c>
      <c r="AD81" s="43">
        <v>88.0377</v>
      </c>
      <c r="AE81" s="42">
        <v>71.4</v>
      </c>
      <c r="AF81" s="42">
        <v>102.8</v>
      </c>
      <c r="AG81" s="43">
        <v>72.6259</v>
      </c>
      <c r="AH81" s="42">
        <v>21.4</v>
      </c>
      <c r="AI81" s="42">
        <v>87.2</v>
      </c>
      <c r="AJ81" s="42">
        <v>84.6</v>
      </c>
      <c r="AK81" s="43">
        <v>83.5128</v>
      </c>
      <c r="AL81" s="43">
        <v>40.5441</v>
      </c>
      <c r="AM81" s="43">
        <v>95.5024</v>
      </c>
      <c r="AN81" s="43">
        <v>8.03181</v>
      </c>
      <c r="AO81" s="43" t="s">
        <v>188</v>
      </c>
      <c r="AP81" s="43">
        <v>88.631</v>
      </c>
      <c r="AQ81" s="43">
        <v>107.222</v>
      </c>
      <c r="AR81" s="43">
        <v>48.1201</v>
      </c>
      <c r="AS81" s="42">
        <v>78.9</v>
      </c>
      <c r="AT81" s="43">
        <v>48.5117</v>
      </c>
      <c r="AU81" s="43">
        <v>79.086</v>
      </c>
      <c r="AV81" s="42">
        <v>102.3</v>
      </c>
      <c r="AW81" s="43">
        <v>69.7714</v>
      </c>
      <c r="AX81" s="43">
        <v>79.013</v>
      </c>
      <c r="AY81" s="50" t="s">
        <v>145</v>
      </c>
      <c r="AZ81" s="43">
        <v>0.491007</v>
      </c>
      <c r="BA81" s="43">
        <v>79.2333</v>
      </c>
      <c r="BB81" s="42">
        <v>87.7</v>
      </c>
      <c r="BC81" s="43">
        <v>8.77501</v>
      </c>
      <c r="BD81" s="43">
        <v>4.18181</v>
      </c>
      <c r="BE81" s="36"/>
    </row>
    <row r="82" spans="1:57" ht="12.75">
      <c r="A82" s="16" t="s">
        <v>43</v>
      </c>
      <c r="B82" s="12"/>
      <c r="C82" s="43" t="s">
        <v>188</v>
      </c>
      <c r="D82" s="42">
        <v>88.3</v>
      </c>
      <c r="E82" s="42">
        <v>97.3</v>
      </c>
      <c r="F82" s="42">
        <v>90.5</v>
      </c>
      <c r="G82" s="65">
        <v>0.00222829</v>
      </c>
      <c r="H82" s="42">
        <v>79.9</v>
      </c>
      <c r="I82" s="43">
        <v>51.2802</v>
      </c>
      <c r="J82" s="43"/>
      <c r="K82" s="43"/>
      <c r="L82" s="43">
        <v>23.2742</v>
      </c>
      <c r="M82" s="43">
        <v>28.8482</v>
      </c>
      <c r="N82" s="43">
        <v>74.3321</v>
      </c>
      <c r="O82" s="55">
        <v>89.4</v>
      </c>
      <c r="P82" s="43">
        <v>56.7376</v>
      </c>
      <c r="Q82" s="43">
        <v>75.5381</v>
      </c>
      <c r="R82" s="42">
        <v>87.5</v>
      </c>
      <c r="S82" s="42">
        <v>102.6</v>
      </c>
      <c r="T82" s="42">
        <v>93.5</v>
      </c>
      <c r="U82" s="50" t="s">
        <v>145</v>
      </c>
      <c r="V82" s="47">
        <v>50.4459</v>
      </c>
      <c r="W82" s="43" t="s">
        <v>188</v>
      </c>
      <c r="X82" s="43">
        <v>49.6679</v>
      </c>
      <c r="Y82" s="43">
        <v>27.8935</v>
      </c>
      <c r="Z82" s="43">
        <v>82.9471</v>
      </c>
      <c r="AA82" s="43">
        <v>47.6299</v>
      </c>
      <c r="AB82" s="42">
        <v>76.1</v>
      </c>
      <c r="AC82" s="42">
        <v>112.6</v>
      </c>
      <c r="AD82" s="43">
        <v>91.7231</v>
      </c>
      <c r="AE82" s="42">
        <v>73.1</v>
      </c>
      <c r="AF82" s="42">
        <v>101.6</v>
      </c>
      <c r="AG82" s="43">
        <v>76.9317</v>
      </c>
      <c r="AH82" s="42">
        <v>22.9</v>
      </c>
      <c r="AI82" s="42">
        <v>88.6</v>
      </c>
      <c r="AJ82" s="42">
        <v>84.8</v>
      </c>
      <c r="AK82" s="43">
        <v>85.7502</v>
      </c>
      <c r="AL82" s="43">
        <v>41.7652</v>
      </c>
      <c r="AM82" s="43">
        <v>94.3753</v>
      </c>
      <c r="AN82" s="43">
        <v>14.3504</v>
      </c>
      <c r="AO82" s="43" t="s">
        <v>188</v>
      </c>
      <c r="AP82" s="43">
        <v>89.7485</v>
      </c>
      <c r="AQ82" s="43">
        <v>113.351</v>
      </c>
      <c r="AR82" s="43">
        <v>50.6211</v>
      </c>
      <c r="AS82" s="42">
        <v>79.9</v>
      </c>
      <c r="AT82" s="43">
        <v>51.6319</v>
      </c>
      <c r="AU82" s="43">
        <v>81.0296</v>
      </c>
      <c r="AV82" s="42">
        <v>102</v>
      </c>
      <c r="AW82" s="43">
        <v>73.4067</v>
      </c>
      <c r="AX82" s="43">
        <v>78.5417</v>
      </c>
      <c r="AY82" s="50" t="s">
        <v>145</v>
      </c>
      <c r="AZ82" s="43">
        <v>0.555161</v>
      </c>
      <c r="BA82" s="43">
        <v>80.5</v>
      </c>
      <c r="BB82" s="42">
        <v>90.3</v>
      </c>
      <c r="BC82" s="43">
        <v>10.7917</v>
      </c>
      <c r="BD82" s="43">
        <v>4.32015</v>
      </c>
      <c r="BE82" s="36"/>
    </row>
    <row r="83" spans="1:57" ht="12.75">
      <c r="A83" s="16" t="s">
        <v>44</v>
      </c>
      <c r="B83" s="12"/>
      <c r="C83" s="43" t="s">
        <v>188</v>
      </c>
      <c r="D83" s="42">
        <v>81.6</v>
      </c>
      <c r="E83" s="42">
        <v>97.7</v>
      </c>
      <c r="F83" s="42">
        <v>88.3</v>
      </c>
      <c r="G83" s="65">
        <v>0.00362609</v>
      </c>
      <c r="H83" s="42">
        <v>79.6</v>
      </c>
      <c r="I83" s="43">
        <v>51.6667</v>
      </c>
      <c r="J83" s="43"/>
      <c r="K83" s="43"/>
      <c r="L83" s="43">
        <v>25.2105</v>
      </c>
      <c r="M83" s="43">
        <v>30.5686</v>
      </c>
      <c r="N83" s="43">
        <v>76.7373</v>
      </c>
      <c r="O83" s="55">
        <v>88.9</v>
      </c>
      <c r="P83" s="43">
        <v>58.1764</v>
      </c>
      <c r="Q83" s="43">
        <v>74.9606</v>
      </c>
      <c r="R83" s="42">
        <v>86.6</v>
      </c>
      <c r="S83" s="42">
        <v>102</v>
      </c>
      <c r="T83" s="42">
        <v>94</v>
      </c>
      <c r="U83" s="50" t="s">
        <v>145</v>
      </c>
      <c r="V83" s="47">
        <v>52.7286</v>
      </c>
      <c r="W83" s="43" t="s">
        <v>188</v>
      </c>
      <c r="X83" s="43">
        <v>51.2698</v>
      </c>
      <c r="Y83" s="43">
        <v>26.3832</v>
      </c>
      <c r="Z83" s="43">
        <v>83.2376</v>
      </c>
      <c r="AA83" s="43">
        <v>49.6671</v>
      </c>
      <c r="AB83" s="42">
        <v>77.2</v>
      </c>
      <c r="AC83" s="42">
        <v>112.5</v>
      </c>
      <c r="AD83" s="43">
        <v>92.4377</v>
      </c>
      <c r="AE83" s="42">
        <v>74.3</v>
      </c>
      <c r="AF83" s="42">
        <v>100.5</v>
      </c>
      <c r="AG83" s="43">
        <v>76.7754</v>
      </c>
      <c r="AH83" s="42">
        <v>23.6</v>
      </c>
      <c r="AI83" s="42">
        <v>88.5</v>
      </c>
      <c r="AJ83" s="42">
        <v>84.9</v>
      </c>
      <c r="AK83" s="43">
        <v>84.5756</v>
      </c>
      <c r="AL83" s="43">
        <v>42.6541</v>
      </c>
      <c r="AM83" s="43">
        <v>91.6875</v>
      </c>
      <c r="AN83" s="43">
        <v>18.6177</v>
      </c>
      <c r="AO83" s="43" t="s">
        <v>188</v>
      </c>
      <c r="AP83" s="43">
        <v>90.8661</v>
      </c>
      <c r="AQ83" s="43">
        <v>104.914</v>
      </c>
      <c r="AR83" s="43">
        <v>52.055</v>
      </c>
      <c r="AS83" s="42">
        <v>80.2</v>
      </c>
      <c r="AT83" s="43">
        <v>52.715</v>
      </c>
      <c r="AU83" s="43">
        <v>80.3992</v>
      </c>
      <c r="AV83" s="42">
        <v>102.7</v>
      </c>
      <c r="AW83" s="43">
        <v>74.5427</v>
      </c>
      <c r="AX83" s="43">
        <v>79.1794</v>
      </c>
      <c r="AY83" s="50" t="s">
        <v>145</v>
      </c>
      <c r="AZ83" s="43">
        <v>0.626522</v>
      </c>
      <c r="BA83" s="43">
        <v>81.5333</v>
      </c>
      <c r="BB83" s="42">
        <v>88.5</v>
      </c>
      <c r="BC83" s="43">
        <v>12.3927</v>
      </c>
      <c r="BD83" s="43">
        <v>4.5592</v>
      </c>
      <c r="BE83" s="36"/>
    </row>
    <row r="84" spans="1:57" ht="12.75">
      <c r="A84" s="16" t="s">
        <v>45</v>
      </c>
      <c r="B84" s="12"/>
      <c r="C84" s="43" t="s">
        <v>188</v>
      </c>
      <c r="D84" s="42">
        <v>79.3</v>
      </c>
      <c r="E84" s="42">
        <v>98</v>
      </c>
      <c r="F84" s="42">
        <v>88.6</v>
      </c>
      <c r="G84" s="65">
        <v>0.00470134</v>
      </c>
      <c r="H84" s="42">
        <v>78.4</v>
      </c>
      <c r="I84" s="43">
        <v>53.5899</v>
      </c>
      <c r="J84" s="43"/>
      <c r="K84" s="43"/>
      <c r="L84" s="43">
        <v>26.7846</v>
      </c>
      <c r="M84" s="43">
        <v>32.3276</v>
      </c>
      <c r="N84" s="43">
        <v>76.8112</v>
      </c>
      <c r="O84" s="55">
        <v>89.7</v>
      </c>
      <c r="P84" s="43">
        <v>61.0015</v>
      </c>
      <c r="Q84" s="43">
        <v>75.4468</v>
      </c>
      <c r="R84" s="42">
        <v>86.2</v>
      </c>
      <c r="S84" s="42">
        <v>101.2</v>
      </c>
      <c r="T84" s="42">
        <v>94.7</v>
      </c>
      <c r="U84" s="50" t="s">
        <v>145</v>
      </c>
      <c r="V84" s="47">
        <v>55.0446</v>
      </c>
      <c r="W84" s="43" t="s">
        <v>188</v>
      </c>
      <c r="X84" s="43">
        <v>52.4421</v>
      </c>
      <c r="Y84" s="43">
        <v>25.864</v>
      </c>
      <c r="Z84" s="43">
        <v>84.2939</v>
      </c>
      <c r="AA84" s="43">
        <v>52.2555</v>
      </c>
      <c r="AB84" s="42">
        <v>77.1</v>
      </c>
      <c r="AC84" s="42">
        <v>111.9</v>
      </c>
      <c r="AD84" s="43">
        <v>92.4377</v>
      </c>
      <c r="AE84" s="42">
        <v>74.4</v>
      </c>
      <c r="AF84" s="42">
        <v>101.8</v>
      </c>
      <c r="AG84" s="43">
        <v>75.5601</v>
      </c>
      <c r="AH84" s="42">
        <v>24.3</v>
      </c>
      <c r="AI84" s="42">
        <v>88.2</v>
      </c>
      <c r="AJ84" s="42">
        <v>85.1</v>
      </c>
      <c r="AK84" s="43">
        <v>84.3705</v>
      </c>
      <c r="AL84" s="43">
        <v>43.8867</v>
      </c>
      <c r="AM84" s="43">
        <v>90.5171</v>
      </c>
      <c r="AN84" s="43">
        <v>21.8589</v>
      </c>
      <c r="AO84" s="43" t="s">
        <v>188</v>
      </c>
      <c r="AP84" s="43">
        <v>91.3819</v>
      </c>
      <c r="AQ84" s="43">
        <v>99.2386</v>
      </c>
      <c r="AR84" s="43">
        <v>52.5552</v>
      </c>
      <c r="AS84" s="42">
        <v>80</v>
      </c>
      <c r="AT84" s="43">
        <v>53.6159</v>
      </c>
      <c r="AU84" s="43">
        <v>79.7426</v>
      </c>
      <c r="AV84" s="42">
        <v>103.2</v>
      </c>
      <c r="AW84" s="43">
        <v>74.9593</v>
      </c>
      <c r="AX84" s="43">
        <v>78.7912</v>
      </c>
      <c r="AY84" s="50" t="s">
        <v>145</v>
      </c>
      <c r="AZ84" s="43">
        <v>0.709257</v>
      </c>
      <c r="BA84" s="43">
        <v>83.0333</v>
      </c>
      <c r="BB84" s="42">
        <v>87.6</v>
      </c>
      <c r="BC84" s="43">
        <v>13.992</v>
      </c>
      <c r="BD84" s="43">
        <v>4.78931</v>
      </c>
      <c r="BE84" s="36"/>
    </row>
    <row r="85" spans="1:57" ht="12.75">
      <c r="A85" s="16" t="s">
        <v>46</v>
      </c>
      <c r="B85" s="12"/>
      <c r="C85" s="43" t="s">
        <v>188</v>
      </c>
      <c r="D85" s="42">
        <v>79.9</v>
      </c>
      <c r="E85" s="42">
        <v>95.7</v>
      </c>
      <c r="F85" s="42">
        <v>89.1</v>
      </c>
      <c r="G85" s="65">
        <v>0.00660586</v>
      </c>
      <c r="H85" s="42">
        <v>77.7</v>
      </c>
      <c r="I85" s="43">
        <v>56.4394</v>
      </c>
      <c r="J85" s="43"/>
      <c r="K85" s="43"/>
      <c r="L85" s="43">
        <v>27.9495</v>
      </c>
      <c r="M85" s="43">
        <v>34.4139</v>
      </c>
      <c r="N85" s="43">
        <v>77.1562</v>
      </c>
      <c r="O85" s="55">
        <v>89.8</v>
      </c>
      <c r="P85" s="43">
        <v>64.1236</v>
      </c>
      <c r="Q85" s="43">
        <v>75.4515</v>
      </c>
      <c r="R85" s="42">
        <v>86.2</v>
      </c>
      <c r="S85" s="42">
        <v>100.7</v>
      </c>
      <c r="T85" s="42">
        <v>95.5</v>
      </c>
      <c r="U85" s="50" t="s">
        <v>145</v>
      </c>
      <c r="V85" s="47">
        <v>55.8099</v>
      </c>
      <c r="W85" s="43" t="s">
        <v>188</v>
      </c>
      <c r="X85" s="43">
        <v>55.6996</v>
      </c>
      <c r="Y85" s="43">
        <v>26.5248</v>
      </c>
      <c r="Z85" s="43">
        <v>84.69</v>
      </c>
      <c r="AA85" s="43">
        <v>53.6321</v>
      </c>
      <c r="AB85" s="42">
        <v>77.4</v>
      </c>
      <c r="AC85" s="42">
        <v>111.5</v>
      </c>
      <c r="AD85" s="43">
        <v>91.159</v>
      </c>
      <c r="AE85" s="42">
        <v>74.6</v>
      </c>
      <c r="AF85" s="42">
        <v>101.3</v>
      </c>
      <c r="AG85" s="43">
        <v>75.5427</v>
      </c>
      <c r="AH85" s="42">
        <v>25.1</v>
      </c>
      <c r="AI85" s="42">
        <v>88.6</v>
      </c>
      <c r="AJ85" s="42">
        <v>84.9</v>
      </c>
      <c r="AK85" s="43">
        <v>85.6011</v>
      </c>
      <c r="AL85" s="43">
        <v>45.5013</v>
      </c>
      <c r="AM85" s="43">
        <v>92.6846</v>
      </c>
      <c r="AN85" s="43">
        <v>25.9124</v>
      </c>
      <c r="AO85" s="43" t="s">
        <v>188</v>
      </c>
      <c r="AP85" s="43">
        <v>90.8661</v>
      </c>
      <c r="AQ85" s="43">
        <v>98.4441</v>
      </c>
      <c r="AR85" s="43">
        <v>53.7557</v>
      </c>
      <c r="AS85" s="42">
        <v>80.2</v>
      </c>
      <c r="AT85" s="43">
        <v>53.335</v>
      </c>
      <c r="AU85" s="43">
        <v>79.7426</v>
      </c>
      <c r="AV85" s="42">
        <v>103.6</v>
      </c>
      <c r="AW85" s="43">
        <v>75.4705</v>
      </c>
      <c r="AX85" s="43">
        <v>79.013</v>
      </c>
      <c r="AY85" s="50" t="s">
        <v>145</v>
      </c>
      <c r="AZ85" s="43">
        <v>0.773223</v>
      </c>
      <c r="BA85" s="43">
        <v>83.3333</v>
      </c>
      <c r="BB85" s="42">
        <v>87.5</v>
      </c>
      <c r="BC85" s="43">
        <v>16.2698</v>
      </c>
      <c r="BD85" s="43">
        <v>5.0731</v>
      </c>
      <c r="BE85" s="36"/>
    </row>
    <row r="86" spans="1:57" ht="12.75">
      <c r="A86" s="16" t="s">
        <v>47</v>
      </c>
      <c r="B86" s="12"/>
      <c r="C86" s="43" t="s">
        <v>188</v>
      </c>
      <c r="D86" s="42">
        <v>80.3</v>
      </c>
      <c r="E86" s="42">
        <v>95.4</v>
      </c>
      <c r="F86" s="42">
        <v>89.1</v>
      </c>
      <c r="G86" s="65">
        <v>0.0120886</v>
      </c>
      <c r="H86" s="42">
        <v>77.3</v>
      </c>
      <c r="I86" s="43">
        <v>59.034</v>
      </c>
      <c r="J86" s="43"/>
      <c r="K86" s="43"/>
      <c r="L86" s="43">
        <v>28.8783</v>
      </c>
      <c r="M86" s="43">
        <v>35.8622</v>
      </c>
      <c r="N86" s="43">
        <v>78.5116</v>
      </c>
      <c r="O86" s="55">
        <v>90</v>
      </c>
      <c r="P86" s="43">
        <v>68.153</v>
      </c>
      <c r="Q86" s="43">
        <v>74.7457</v>
      </c>
      <c r="R86" s="42">
        <v>86.5</v>
      </c>
      <c r="S86" s="42">
        <v>100</v>
      </c>
      <c r="T86" s="42">
        <v>95.6</v>
      </c>
      <c r="U86" s="50" t="s">
        <v>145</v>
      </c>
      <c r="V86" s="47">
        <v>57.2374</v>
      </c>
      <c r="W86" s="43" t="s">
        <v>188</v>
      </c>
      <c r="X86" s="43">
        <v>56.5588</v>
      </c>
      <c r="Y86" s="43">
        <v>27.2328</v>
      </c>
      <c r="Z86" s="43">
        <v>85.0069</v>
      </c>
      <c r="AA86" s="43">
        <v>55.0448</v>
      </c>
      <c r="AB86" s="42">
        <v>77.7</v>
      </c>
      <c r="AC86" s="42">
        <v>110.7</v>
      </c>
      <c r="AD86" s="43">
        <v>93.7539</v>
      </c>
      <c r="AE86" s="42">
        <v>75</v>
      </c>
      <c r="AF86" s="42">
        <v>100.1</v>
      </c>
      <c r="AG86" s="43">
        <v>76.0115</v>
      </c>
      <c r="AH86" s="42">
        <v>25.7</v>
      </c>
      <c r="AI86" s="42">
        <v>88.9</v>
      </c>
      <c r="AJ86" s="42">
        <v>85.3</v>
      </c>
      <c r="AK86" s="43">
        <v>85.6197</v>
      </c>
      <c r="AL86" s="43">
        <v>45.9106</v>
      </c>
      <c r="AM86" s="43">
        <v>92.9447</v>
      </c>
      <c r="AN86" s="43">
        <v>29.5327</v>
      </c>
      <c r="AO86" s="43" t="s">
        <v>188</v>
      </c>
      <c r="AP86" s="43">
        <v>91.3819</v>
      </c>
      <c r="AQ86" s="43">
        <v>97.9523</v>
      </c>
      <c r="AR86" s="43">
        <v>55.2564</v>
      </c>
      <c r="AS86" s="42">
        <v>80.4</v>
      </c>
      <c r="AT86" s="43">
        <v>56.1971</v>
      </c>
      <c r="AU86" s="43">
        <v>79.6638</v>
      </c>
      <c r="AV86" s="42">
        <v>103.6</v>
      </c>
      <c r="AW86" s="43">
        <v>74.8457</v>
      </c>
      <c r="AX86" s="43">
        <v>77.8209</v>
      </c>
      <c r="AY86" s="50" t="s">
        <v>145</v>
      </c>
      <c r="AZ86" s="43">
        <v>0.870149</v>
      </c>
      <c r="BA86" s="43">
        <v>83.6667</v>
      </c>
      <c r="BB86" s="42">
        <v>87.6</v>
      </c>
      <c r="BC86" s="43">
        <v>18.2265</v>
      </c>
      <c r="BD86" s="43">
        <v>5.36858</v>
      </c>
      <c r="BE86" s="36"/>
    </row>
    <row r="87" spans="1:57" ht="12.75">
      <c r="A87" s="16" t="s">
        <v>48</v>
      </c>
      <c r="B87" s="12"/>
      <c r="C87" s="43" t="s">
        <v>188</v>
      </c>
      <c r="D87" s="42">
        <v>80.6</v>
      </c>
      <c r="E87" s="42">
        <v>97.1</v>
      </c>
      <c r="F87" s="42">
        <v>88.6</v>
      </c>
      <c r="G87" s="65">
        <v>0.0233777</v>
      </c>
      <c r="H87" s="42">
        <v>77.5</v>
      </c>
      <c r="I87" s="43">
        <v>59.7014</v>
      </c>
      <c r="J87" s="43"/>
      <c r="K87" s="43"/>
      <c r="L87" s="43">
        <v>30.5705</v>
      </c>
      <c r="M87" s="43">
        <v>38.428</v>
      </c>
      <c r="N87" s="43">
        <v>79.9162</v>
      </c>
      <c r="O87" s="55">
        <v>88.5</v>
      </c>
      <c r="P87" s="43">
        <v>69.8</v>
      </c>
      <c r="Q87" s="43">
        <v>74.1883</v>
      </c>
      <c r="R87" s="42">
        <v>87.1</v>
      </c>
      <c r="S87" s="42">
        <v>100.3</v>
      </c>
      <c r="T87" s="42">
        <v>95.8</v>
      </c>
      <c r="U87" s="50" t="s">
        <v>145</v>
      </c>
      <c r="V87" s="47">
        <v>59.011</v>
      </c>
      <c r="W87" s="43" t="s">
        <v>188</v>
      </c>
      <c r="X87" s="43">
        <v>58.2144</v>
      </c>
      <c r="Y87" s="43">
        <v>27.3743</v>
      </c>
      <c r="Z87" s="43">
        <v>85.4031</v>
      </c>
      <c r="AA87" s="43">
        <v>55.9384</v>
      </c>
      <c r="AB87" s="42">
        <v>78.3</v>
      </c>
      <c r="AC87" s="42">
        <v>110.2</v>
      </c>
      <c r="AD87" s="43">
        <v>98.0787</v>
      </c>
      <c r="AE87" s="42">
        <v>75.6</v>
      </c>
      <c r="AF87" s="42">
        <v>99.1</v>
      </c>
      <c r="AG87" s="43">
        <v>75.8205</v>
      </c>
      <c r="AH87" s="42">
        <v>26.6</v>
      </c>
      <c r="AI87" s="42">
        <v>89.1</v>
      </c>
      <c r="AJ87" s="42">
        <v>86</v>
      </c>
      <c r="AK87" s="43">
        <v>84.24</v>
      </c>
      <c r="AL87" s="43">
        <v>46.2708</v>
      </c>
      <c r="AM87" s="43">
        <v>92.0343</v>
      </c>
      <c r="AN87" s="43">
        <v>31.9741</v>
      </c>
      <c r="AO87" s="43" t="s">
        <v>188</v>
      </c>
      <c r="AP87" s="43">
        <v>92.9293</v>
      </c>
      <c r="AQ87" s="43">
        <v>94.9634</v>
      </c>
      <c r="AR87" s="43">
        <v>55.7899</v>
      </c>
      <c r="AS87" s="42">
        <v>81</v>
      </c>
      <c r="AT87" s="43">
        <v>56.6147</v>
      </c>
      <c r="AU87" s="43">
        <v>79.1122</v>
      </c>
      <c r="AV87" s="42">
        <v>103.6</v>
      </c>
      <c r="AW87" s="43">
        <v>74.751</v>
      </c>
      <c r="AX87" s="43">
        <v>78.7912</v>
      </c>
      <c r="AY87" s="50" t="s">
        <v>145</v>
      </c>
      <c r="AZ87" s="43">
        <v>1.0569</v>
      </c>
      <c r="BA87" s="43">
        <v>84.4333</v>
      </c>
      <c r="BB87" s="42">
        <v>87.3</v>
      </c>
      <c r="BC87" s="43">
        <v>20.4461</v>
      </c>
      <c r="BD87" s="43">
        <v>5.55005</v>
      </c>
      <c r="BE87" s="36"/>
    </row>
    <row r="88" spans="1:57" ht="12.75">
      <c r="A88" s="16" t="s">
        <v>49</v>
      </c>
      <c r="B88" s="12"/>
      <c r="C88" s="43" t="s">
        <v>188</v>
      </c>
      <c r="D88" s="42">
        <v>81.9</v>
      </c>
      <c r="E88" s="42">
        <v>97.4</v>
      </c>
      <c r="F88" s="42">
        <v>89.7</v>
      </c>
      <c r="G88" s="65">
        <v>0.042783</v>
      </c>
      <c r="H88" s="42">
        <v>78.2</v>
      </c>
      <c r="I88" s="43">
        <v>60.2272</v>
      </c>
      <c r="J88" s="43"/>
      <c r="K88" s="43"/>
      <c r="L88" s="43">
        <v>32.3415</v>
      </c>
      <c r="M88" s="43">
        <v>39.3136</v>
      </c>
      <c r="N88" s="43">
        <v>79.6205</v>
      </c>
      <c r="O88" s="55">
        <v>89.4</v>
      </c>
      <c r="P88" s="43">
        <v>70.5252</v>
      </c>
      <c r="Q88" s="43">
        <v>75.0398</v>
      </c>
      <c r="R88" s="42">
        <v>88.1</v>
      </c>
      <c r="S88" s="42">
        <v>100.4</v>
      </c>
      <c r="T88" s="42">
        <v>96.6</v>
      </c>
      <c r="U88" s="50" t="s">
        <v>145</v>
      </c>
      <c r="V88" s="47">
        <v>60.6249</v>
      </c>
      <c r="W88" s="43" t="s">
        <v>188</v>
      </c>
      <c r="X88" s="43">
        <v>59.5478</v>
      </c>
      <c r="Y88" s="43">
        <v>27.6103</v>
      </c>
      <c r="Z88" s="43">
        <v>85.8256</v>
      </c>
      <c r="AA88" s="43">
        <v>57.7641</v>
      </c>
      <c r="AB88" s="42">
        <v>78.7</v>
      </c>
      <c r="AC88" s="42">
        <v>110.2</v>
      </c>
      <c r="AD88" s="43">
        <v>97.2513</v>
      </c>
      <c r="AE88" s="42">
        <v>76.1</v>
      </c>
      <c r="AF88" s="42">
        <v>99.9</v>
      </c>
      <c r="AG88" s="43">
        <v>76.2893</v>
      </c>
      <c r="AH88" s="42">
        <v>27.5</v>
      </c>
      <c r="AI88" s="42">
        <v>89.3</v>
      </c>
      <c r="AJ88" s="42">
        <v>86.6</v>
      </c>
      <c r="AK88" s="43">
        <v>85.2468</v>
      </c>
      <c r="AL88" s="43">
        <v>47.0516</v>
      </c>
      <c r="AM88" s="43">
        <v>99.4474</v>
      </c>
      <c r="AN88" s="43">
        <v>35.1573</v>
      </c>
      <c r="AO88" s="43" t="s">
        <v>188</v>
      </c>
      <c r="AP88" s="43">
        <v>91.8977</v>
      </c>
      <c r="AQ88" s="43">
        <v>96.7038</v>
      </c>
      <c r="AR88" s="43">
        <v>57.2238</v>
      </c>
      <c r="AS88" s="42">
        <v>81.3</v>
      </c>
      <c r="AT88" s="43">
        <v>58.1153</v>
      </c>
      <c r="AU88" s="43">
        <v>79.1122</v>
      </c>
      <c r="AV88" s="42">
        <v>104.1</v>
      </c>
      <c r="AW88" s="43">
        <v>75.7166</v>
      </c>
      <c r="AX88" s="43">
        <v>79.2625</v>
      </c>
      <c r="AY88" s="50" t="s">
        <v>145</v>
      </c>
      <c r="AZ88" s="43">
        <v>1.13517</v>
      </c>
      <c r="BA88" s="43">
        <v>85.5667</v>
      </c>
      <c r="BB88" s="42">
        <v>88.3</v>
      </c>
      <c r="BC88" s="43">
        <v>22.8057</v>
      </c>
      <c r="BD88" s="43">
        <v>5.91115</v>
      </c>
      <c r="BE88" s="36"/>
    </row>
    <row r="89" spans="1:57" ht="12.75">
      <c r="A89" s="16" t="s">
        <v>50</v>
      </c>
      <c r="B89" s="12"/>
      <c r="C89" s="43" t="s">
        <v>188</v>
      </c>
      <c r="D89" s="42">
        <v>84.7</v>
      </c>
      <c r="E89" s="42">
        <v>95.7</v>
      </c>
      <c r="F89" s="42">
        <v>89.1</v>
      </c>
      <c r="G89" s="65">
        <v>0.0764481</v>
      </c>
      <c r="H89" s="42">
        <v>78.9</v>
      </c>
      <c r="I89" s="43">
        <v>62.4639</v>
      </c>
      <c r="J89" s="43"/>
      <c r="K89" s="43"/>
      <c r="L89" s="43">
        <v>33.6244</v>
      </c>
      <c r="M89" s="43">
        <v>39.7131</v>
      </c>
      <c r="N89" s="43">
        <v>79.0291</v>
      </c>
      <c r="O89" s="55">
        <v>88.2</v>
      </c>
      <c r="P89" s="43">
        <v>69.0064</v>
      </c>
      <c r="Q89" s="43">
        <v>77.2029</v>
      </c>
      <c r="R89" s="42">
        <v>88.3</v>
      </c>
      <c r="S89" s="42">
        <v>100</v>
      </c>
      <c r="T89" s="42">
        <v>96.5</v>
      </c>
      <c r="U89" s="50" t="s">
        <v>145</v>
      </c>
      <c r="V89" s="47">
        <v>61.6398</v>
      </c>
      <c r="W89" s="43" t="s">
        <v>188</v>
      </c>
      <c r="X89" s="43">
        <v>61.615</v>
      </c>
      <c r="Y89" s="43">
        <v>28.2239</v>
      </c>
      <c r="Z89" s="43">
        <v>84.9277</v>
      </c>
      <c r="AA89" s="43">
        <v>58.6374</v>
      </c>
      <c r="AB89" s="42">
        <v>78.9</v>
      </c>
      <c r="AC89" s="42">
        <v>109.9</v>
      </c>
      <c r="AD89" s="43">
        <v>92.2872</v>
      </c>
      <c r="AE89" s="42">
        <v>76.8</v>
      </c>
      <c r="AF89" s="42">
        <v>99.1</v>
      </c>
      <c r="AG89" s="43">
        <v>77.2616</v>
      </c>
      <c r="AH89" s="42">
        <v>28</v>
      </c>
      <c r="AI89" s="42">
        <v>88.8</v>
      </c>
      <c r="AJ89" s="42">
        <v>87.2</v>
      </c>
      <c r="AK89" s="43">
        <v>84.6315</v>
      </c>
      <c r="AL89" s="43">
        <v>48.3215</v>
      </c>
      <c r="AM89" s="43">
        <v>95.8492</v>
      </c>
      <c r="AN89" s="43">
        <v>38.8305</v>
      </c>
      <c r="AO89" s="43" t="s">
        <v>188</v>
      </c>
      <c r="AP89" s="43">
        <v>91.9837</v>
      </c>
      <c r="AQ89" s="43">
        <v>96.5903</v>
      </c>
      <c r="AR89" s="43">
        <v>58.6911</v>
      </c>
      <c r="AS89" s="42">
        <v>81.3</v>
      </c>
      <c r="AT89" s="43">
        <v>58.9732</v>
      </c>
      <c r="AU89" s="43">
        <v>78.1404</v>
      </c>
      <c r="AV89" s="42">
        <v>104</v>
      </c>
      <c r="AW89" s="43">
        <v>75.887</v>
      </c>
      <c r="AX89" s="43">
        <v>79.5398</v>
      </c>
      <c r="AY89" s="50" t="s">
        <v>145</v>
      </c>
      <c r="AZ89" s="43">
        <v>1.22339</v>
      </c>
      <c r="BA89" s="43">
        <v>85.6333</v>
      </c>
      <c r="BB89" s="42">
        <v>88.8</v>
      </c>
      <c r="BC89" s="43">
        <v>25.6816</v>
      </c>
      <c r="BD89" s="43">
        <v>6.29038</v>
      </c>
      <c r="BE89" s="36"/>
    </row>
    <row r="90" spans="1:57" ht="12.75">
      <c r="A90" s="16" t="s">
        <v>51</v>
      </c>
      <c r="B90" s="12"/>
      <c r="C90" s="43" t="s">
        <v>188</v>
      </c>
      <c r="D90" s="42">
        <v>85.2</v>
      </c>
      <c r="E90" s="42">
        <v>95.7</v>
      </c>
      <c r="F90" s="42">
        <v>88.6</v>
      </c>
      <c r="G90" s="43">
        <v>0.151087</v>
      </c>
      <c r="H90" s="42">
        <v>80</v>
      </c>
      <c r="I90" s="43">
        <v>64.2072</v>
      </c>
      <c r="J90" s="43"/>
      <c r="K90" s="43"/>
      <c r="L90" s="43">
        <v>34.1439</v>
      </c>
      <c r="M90" s="43">
        <v>40.2236</v>
      </c>
      <c r="N90" s="43">
        <v>79.8669</v>
      </c>
      <c r="O90" s="55">
        <v>88.2</v>
      </c>
      <c r="P90" s="43">
        <v>72.5901</v>
      </c>
      <c r="Q90" s="43">
        <v>80.7688</v>
      </c>
      <c r="R90" s="42">
        <v>89.5</v>
      </c>
      <c r="S90" s="42">
        <v>98.8</v>
      </c>
      <c r="T90" s="42">
        <v>96.2</v>
      </c>
      <c r="U90" s="50" t="s">
        <v>145</v>
      </c>
      <c r="V90" s="47">
        <v>64.5647</v>
      </c>
      <c r="W90" s="43" t="s">
        <v>188</v>
      </c>
      <c r="X90" s="43">
        <v>62.2146</v>
      </c>
      <c r="Y90" s="43">
        <v>28.2711</v>
      </c>
      <c r="Z90" s="43">
        <v>83.977</v>
      </c>
      <c r="AA90" s="43">
        <v>59.68</v>
      </c>
      <c r="AB90" s="42">
        <v>79.5</v>
      </c>
      <c r="AC90" s="42">
        <v>109</v>
      </c>
      <c r="AD90" s="43">
        <v>97.5522</v>
      </c>
      <c r="AE90" s="42">
        <v>76.3</v>
      </c>
      <c r="AF90" s="42">
        <v>97.1</v>
      </c>
      <c r="AG90" s="43">
        <v>77.8866</v>
      </c>
      <c r="AH90" s="42">
        <v>28.5</v>
      </c>
      <c r="AI90" s="42">
        <v>88.4</v>
      </c>
      <c r="AJ90" s="42">
        <v>87.9</v>
      </c>
      <c r="AK90" s="43">
        <v>84.5569</v>
      </c>
      <c r="AL90" s="43">
        <v>48.8583</v>
      </c>
      <c r="AM90" s="43">
        <v>91.7742</v>
      </c>
      <c r="AN90" s="43">
        <v>44.8201</v>
      </c>
      <c r="AO90" s="43" t="s">
        <v>188</v>
      </c>
      <c r="AP90" s="43">
        <v>92.3275</v>
      </c>
      <c r="AQ90" s="43">
        <v>95.7958</v>
      </c>
      <c r="AR90" s="43">
        <v>59.3914</v>
      </c>
      <c r="AS90" s="42">
        <v>81.6</v>
      </c>
      <c r="AT90" s="43">
        <v>61.0382</v>
      </c>
      <c r="AU90" s="43">
        <v>79.0597</v>
      </c>
      <c r="AV90" s="42">
        <v>104.3</v>
      </c>
      <c r="AW90" s="43">
        <v>74.1641</v>
      </c>
      <c r="AX90" s="43">
        <v>79.6507</v>
      </c>
      <c r="AY90" s="50" t="s">
        <v>145</v>
      </c>
      <c r="AZ90" s="43">
        <v>1.41371</v>
      </c>
      <c r="BA90" s="43">
        <v>86.2667</v>
      </c>
      <c r="BB90" s="42">
        <v>88.8</v>
      </c>
      <c r="BC90" s="43">
        <v>27.452</v>
      </c>
      <c r="BD90" s="43">
        <v>6.7031</v>
      </c>
      <c r="BE90" s="36"/>
    </row>
    <row r="91" spans="1:57" ht="12.75">
      <c r="A91" s="16" t="s">
        <v>52</v>
      </c>
      <c r="B91" s="12"/>
      <c r="C91" s="43" t="s">
        <v>188</v>
      </c>
      <c r="D91" s="42">
        <v>84.5</v>
      </c>
      <c r="E91" s="42">
        <v>96.3</v>
      </c>
      <c r="F91" s="42">
        <v>87.8</v>
      </c>
      <c r="G91" s="43">
        <v>0.301619</v>
      </c>
      <c r="H91" s="42">
        <v>81.1</v>
      </c>
      <c r="I91" s="43">
        <v>64.3993</v>
      </c>
      <c r="J91" s="43"/>
      <c r="K91" s="43"/>
      <c r="L91" s="43">
        <v>35.8913</v>
      </c>
      <c r="M91" s="43">
        <v>40.5192</v>
      </c>
      <c r="N91" s="43">
        <v>80.9266</v>
      </c>
      <c r="O91" s="55">
        <v>87.8</v>
      </c>
      <c r="P91" s="43">
        <v>74.7493</v>
      </c>
      <c r="Q91" s="43">
        <v>81.6008</v>
      </c>
      <c r="R91" s="42">
        <v>90.9</v>
      </c>
      <c r="S91" s="42">
        <v>98.1</v>
      </c>
      <c r="T91" s="42">
        <v>96.3</v>
      </c>
      <c r="U91" s="50" t="s">
        <v>145</v>
      </c>
      <c r="V91" s="47">
        <v>66.8275</v>
      </c>
      <c r="W91" s="43">
        <v>98.4527</v>
      </c>
      <c r="X91" s="43">
        <v>62.3068</v>
      </c>
      <c r="Y91" s="43">
        <v>28.8847</v>
      </c>
      <c r="Z91" s="43">
        <v>87.0932</v>
      </c>
      <c r="AA91" s="43">
        <v>61.2461</v>
      </c>
      <c r="AB91" s="42">
        <v>80.7</v>
      </c>
      <c r="AC91" s="42">
        <v>108.4</v>
      </c>
      <c r="AD91" s="43">
        <v>99.4325</v>
      </c>
      <c r="AE91" s="42">
        <v>76.8</v>
      </c>
      <c r="AF91" s="42">
        <v>95.5</v>
      </c>
      <c r="AG91" s="43">
        <v>78.0602</v>
      </c>
      <c r="AH91" s="42">
        <v>29</v>
      </c>
      <c r="AI91" s="42">
        <v>88.3</v>
      </c>
      <c r="AJ91" s="42">
        <v>88.7</v>
      </c>
      <c r="AK91" s="43">
        <v>84.2773</v>
      </c>
      <c r="AL91" s="43">
        <v>49.9825</v>
      </c>
      <c r="AM91" s="43">
        <v>88.7455</v>
      </c>
      <c r="AN91" s="43">
        <v>49.0782</v>
      </c>
      <c r="AO91" s="43">
        <v>63.0816</v>
      </c>
      <c r="AP91" s="43">
        <v>93.0153</v>
      </c>
      <c r="AQ91" s="43">
        <v>88.864</v>
      </c>
      <c r="AR91" s="43">
        <v>60.1584</v>
      </c>
      <c r="AS91" s="42">
        <v>82.4</v>
      </c>
      <c r="AT91" s="43">
        <v>64.5886</v>
      </c>
      <c r="AU91" s="43">
        <v>82.5005</v>
      </c>
      <c r="AV91" s="42">
        <v>104.5</v>
      </c>
      <c r="AW91" s="43">
        <v>74.3345</v>
      </c>
      <c r="AX91" s="43">
        <v>80.2329</v>
      </c>
      <c r="AY91" s="50" t="s">
        <v>145</v>
      </c>
      <c r="AZ91" s="43">
        <v>1.616</v>
      </c>
      <c r="BA91" s="43">
        <v>87.5</v>
      </c>
      <c r="BB91" s="42">
        <v>89.2</v>
      </c>
      <c r="BC91" s="43">
        <v>28.8182</v>
      </c>
      <c r="BD91" s="43">
        <v>7.15046</v>
      </c>
      <c r="BE91" s="36"/>
    </row>
    <row r="92" spans="1:57" ht="12.75">
      <c r="A92" s="16" t="s">
        <v>53</v>
      </c>
      <c r="B92" s="12"/>
      <c r="C92" s="43" t="s">
        <v>188</v>
      </c>
      <c r="D92" s="42">
        <v>84.1</v>
      </c>
      <c r="E92" s="42">
        <v>96.8</v>
      </c>
      <c r="F92" s="42">
        <v>88.2</v>
      </c>
      <c r="G92" s="43">
        <v>0.650231</v>
      </c>
      <c r="H92" s="42">
        <v>80.9</v>
      </c>
      <c r="I92" s="43">
        <v>66.2457</v>
      </c>
      <c r="J92" s="43"/>
      <c r="K92" s="43"/>
      <c r="L92" s="43">
        <v>37.0798</v>
      </c>
      <c r="M92" s="43">
        <v>40.9889</v>
      </c>
      <c r="N92" s="43">
        <v>81.1483</v>
      </c>
      <c r="O92" s="55">
        <v>88.2</v>
      </c>
      <c r="P92" s="43">
        <v>76.6283</v>
      </c>
      <c r="Q92" s="43">
        <v>82.3073</v>
      </c>
      <c r="R92" s="42">
        <v>92.1</v>
      </c>
      <c r="S92" s="42">
        <v>97.7</v>
      </c>
      <c r="T92" s="42">
        <v>96.4</v>
      </c>
      <c r="U92" s="50" t="s">
        <v>145</v>
      </c>
      <c r="V92" s="47">
        <v>68.2317</v>
      </c>
      <c r="W92" s="43">
        <v>98.7324</v>
      </c>
      <c r="X92" s="43">
        <v>63.4228</v>
      </c>
      <c r="Y92" s="43">
        <v>29.0262</v>
      </c>
      <c r="Z92" s="43">
        <v>88.6776</v>
      </c>
      <c r="AA92" s="43">
        <v>62.4896</v>
      </c>
      <c r="AB92" s="42">
        <v>81.8</v>
      </c>
      <c r="AC92" s="42">
        <v>106.9</v>
      </c>
      <c r="AD92" s="43">
        <v>98.1915</v>
      </c>
      <c r="AE92" s="42">
        <v>77.4</v>
      </c>
      <c r="AF92" s="42">
        <v>96.5</v>
      </c>
      <c r="AG92" s="43">
        <v>78.4248</v>
      </c>
      <c r="AH92" s="42">
        <v>29.3</v>
      </c>
      <c r="AI92" s="42">
        <v>88.2</v>
      </c>
      <c r="AJ92" s="42">
        <v>89.1</v>
      </c>
      <c r="AK92" s="43">
        <v>83.7925</v>
      </c>
      <c r="AL92" s="43">
        <v>51.1725</v>
      </c>
      <c r="AM92" s="43">
        <v>89.4716</v>
      </c>
      <c r="AN92" s="43">
        <v>54.2923</v>
      </c>
      <c r="AO92" s="43">
        <v>63.492</v>
      </c>
      <c r="AP92" s="43">
        <v>92.8433</v>
      </c>
      <c r="AQ92" s="43">
        <v>95.9783</v>
      </c>
      <c r="AR92" s="43">
        <v>61.2922</v>
      </c>
      <c r="AS92" s="42">
        <v>82.7</v>
      </c>
      <c r="AT92" s="43">
        <v>61.5165</v>
      </c>
      <c r="AU92" s="43">
        <v>83.3147</v>
      </c>
      <c r="AV92" s="42">
        <v>104.6</v>
      </c>
      <c r="AW92" s="43">
        <v>74.6942</v>
      </c>
      <c r="AX92" s="43">
        <v>80.7596</v>
      </c>
      <c r="AY92" s="50" t="s">
        <v>145</v>
      </c>
      <c r="AZ92" s="43">
        <v>1.78564</v>
      </c>
      <c r="BA92" s="43">
        <v>88.9667</v>
      </c>
      <c r="BB92" s="42">
        <v>90</v>
      </c>
      <c r="BC92" s="43">
        <v>30.5894</v>
      </c>
      <c r="BD92" s="43">
        <v>7.79237</v>
      </c>
      <c r="BE92" s="36"/>
    </row>
    <row r="93" spans="1:57" ht="12.75">
      <c r="A93" s="16" t="s">
        <v>54</v>
      </c>
      <c r="B93" s="12"/>
      <c r="C93" s="43" t="s">
        <v>188</v>
      </c>
      <c r="D93" s="42">
        <v>85.2</v>
      </c>
      <c r="E93" s="42">
        <v>95.9</v>
      </c>
      <c r="F93" s="42">
        <v>88.2</v>
      </c>
      <c r="G93" s="43">
        <v>1.52816</v>
      </c>
      <c r="H93" s="42">
        <v>81.4</v>
      </c>
      <c r="I93" s="43">
        <v>67.8332</v>
      </c>
      <c r="J93" s="43"/>
      <c r="K93" s="43"/>
      <c r="L93" s="43">
        <v>37.7803</v>
      </c>
      <c r="M93" s="43">
        <v>41.7328</v>
      </c>
      <c r="N93" s="43">
        <v>81.8137</v>
      </c>
      <c r="O93" s="55">
        <v>88.2</v>
      </c>
      <c r="P93" s="43">
        <v>77.0915</v>
      </c>
      <c r="Q93" s="43">
        <v>83.1931</v>
      </c>
      <c r="R93" s="42">
        <v>91.9</v>
      </c>
      <c r="S93" s="42">
        <v>97.5</v>
      </c>
      <c r="T93" s="42">
        <v>96.3</v>
      </c>
      <c r="U93" s="50" t="s">
        <v>145</v>
      </c>
      <c r="V93" s="47">
        <v>69.2333</v>
      </c>
      <c r="W93" s="43">
        <v>98.9188</v>
      </c>
      <c r="X93" s="43">
        <v>66.3134</v>
      </c>
      <c r="Y93" s="43">
        <v>29.0734</v>
      </c>
      <c r="Z93" s="43">
        <v>90.2885</v>
      </c>
      <c r="AA93" s="43">
        <v>63.0628</v>
      </c>
      <c r="AB93" s="42">
        <v>82.2</v>
      </c>
      <c r="AC93" s="42">
        <v>105.9</v>
      </c>
      <c r="AD93" s="43">
        <v>97.2513</v>
      </c>
      <c r="AE93" s="42">
        <v>77.6</v>
      </c>
      <c r="AF93" s="42">
        <v>97.7</v>
      </c>
      <c r="AG93" s="43">
        <v>77.9387</v>
      </c>
      <c r="AH93" s="42">
        <v>29.6</v>
      </c>
      <c r="AI93" s="42">
        <v>87.8</v>
      </c>
      <c r="AJ93" s="42">
        <v>89.9</v>
      </c>
      <c r="AK93" s="43">
        <v>83.4942</v>
      </c>
      <c r="AL93" s="43">
        <v>53.6717</v>
      </c>
      <c r="AM93" s="43">
        <v>88.9875</v>
      </c>
      <c r="AN93" s="43">
        <v>57.8309</v>
      </c>
      <c r="AO93" s="43">
        <v>64.4054</v>
      </c>
      <c r="AP93" s="43">
        <v>92.7574</v>
      </c>
      <c r="AQ93" s="43">
        <v>94.4217</v>
      </c>
      <c r="AR93" s="43">
        <v>62.1259</v>
      </c>
      <c r="AS93" s="42">
        <v>83.6</v>
      </c>
      <c r="AT93" s="43">
        <v>62.0732</v>
      </c>
      <c r="AU93" s="43">
        <v>84.2078</v>
      </c>
      <c r="AV93" s="42">
        <v>104.7</v>
      </c>
      <c r="AW93" s="43">
        <v>74.8078</v>
      </c>
      <c r="AX93" s="43">
        <v>86.2767</v>
      </c>
      <c r="AY93" s="50" t="s">
        <v>145</v>
      </c>
      <c r="AZ93" s="43">
        <v>1.99166</v>
      </c>
      <c r="BA93" s="43">
        <v>89.3</v>
      </c>
      <c r="BB93" s="42">
        <v>89.5</v>
      </c>
      <c r="BC93" s="43">
        <v>33.6119</v>
      </c>
      <c r="BD93" s="43">
        <v>8.3104</v>
      </c>
      <c r="BE93" s="36"/>
    </row>
    <row r="94" spans="1:57" ht="12.75">
      <c r="A94" s="16" t="s">
        <v>55</v>
      </c>
      <c r="B94" s="12"/>
      <c r="C94" s="43" t="s">
        <v>188</v>
      </c>
      <c r="D94" s="42">
        <v>84.1</v>
      </c>
      <c r="E94" s="42">
        <v>95.4</v>
      </c>
      <c r="F94" s="42">
        <v>88.3</v>
      </c>
      <c r="G94" s="43">
        <v>3.83478</v>
      </c>
      <c r="H94" s="42">
        <v>82.5</v>
      </c>
      <c r="I94" s="43">
        <v>69.2529</v>
      </c>
      <c r="J94" s="43"/>
      <c r="K94" s="43"/>
      <c r="L94" s="43">
        <v>38.5123</v>
      </c>
      <c r="M94" s="43">
        <v>42.5587</v>
      </c>
      <c r="N94" s="43">
        <v>82.4544</v>
      </c>
      <c r="O94" s="55">
        <v>88.2</v>
      </c>
      <c r="P94" s="43">
        <v>77.5634</v>
      </c>
      <c r="Q94" s="43">
        <v>83.2582</v>
      </c>
      <c r="R94" s="42">
        <v>91.8</v>
      </c>
      <c r="S94" s="42">
        <v>97.2</v>
      </c>
      <c r="T94" s="42">
        <v>96.1</v>
      </c>
      <c r="U94" s="50" t="s">
        <v>145</v>
      </c>
      <c r="V94" s="47">
        <v>70.7274</v>
      </c>
      <c r="W94" s="43">
        <v>99.2918</v>
      </c>
      <c r="X94" s="43">
        <v>67.611</v>
      </c>
      <c r="Y94" s="43">
        <v>29.0262</v>
      </c>
      <c r="Z94" s="43">
        <v>90.1829</v>
      </c>
      <c r="AA94" s="43">
        <v>64.2137</v>
      </c>
      <c r="AB94" s="42">
        <v>82.6</v>
      </c>
      <c r="AC94" s="42">
        <v>105.4</v>
      </c>
      <c r="AD94" s="43">
        <v>96.0103</v>
      </c>
      <c r="AE94" s="42">
        <v>77.7</v>
      </c>
      <c r="AF94" s="42">
        <v>98.5</v>
      </c>
      <c r="AG94" s="43">
        <v>77.2789</v>
      </c>
      <c r="AH94" s="42">
        <v>29.9</v>
      </c>
      <c r="AI94" s="42">
        <v>87.5</v>
      </c>
      <c r="AJ94" s="42">
        <v>90.2</v>
      </c>
      <c r="AK94" s="43">
        <v>83.7552</v>
      </c>
      <c r="AL94" s="43">
        <v>55.1953</v>
      </c>
      <c r="AM94" s="43">
        <v>88.1807</v>
      </c>
      <c r="AN94" s="43">
        <v>61.2818</v>
      </c>
      <c r="AO94" s="43">
        <v>65.3378</v>
      </c>
      <c r="AP94" s="43">
        <v>92.8433</v>
      </c>
      <c r="AQ94" s="43">
        <v>93.0774</v>
      </c>
      <c r="AR94" s="43">
        <v>62.8595</v>
      </c>
      <c r="AS94" s="42">
        <v>84.2</v>
      </c>
      <c r="AT94" s="43">
        <v>64.4089</v>
      </c>
      <c r="AU94" s="43">
        <v>85.1271</v>
      </c>
      <c r="AV94" s="42">
        <v>104</v>
      </c>
      <c r="AW94" s="43">
        <v>75.4137</v>
      </c>
      <c r="AX94" s="43">
        <v>86.9698</v>
      </c>
      <c r="AY94" s="50" t="s">
        <v>145</v>
      </c>
      <c r="AZ94" s="43">
        <v>2.23513</v>
      </c>
      <c r="BA94" s="43">
        <v>89.5667</v>
      </c>
      <c r="BB94" s="42">
        <v>89.6</v>
      </c>
      <c r="BC94" s="43">
        <v>35.5282</v>
      </c>
      <c r="BD94" s="43">
        <v>9.7509</v>
      </c>
      <c r="BE94" s="36"/>
    </row>
    <row r="95" spans="1:57" ht="12.75">
      <c r="A95" s="16" t="s">
        <v>56</v>
      </c>
      <c r="B95" s="12"/>
      <c r="C95" s="43">
        <v>96.2655</v>
      </c>
      <c r="D95" s="42">
        <v>81.6</v>
      </c>
      <c r="E95" s="42">
        <v>96.5</v>
      </c>
      <c r="F95" s="42">
        <v>88.2</v>
      </c>
      <c r="G95" s="43">
        <v>10.6691</v>
      </c>
      <c r="H95" s="42">
        <v>84</v>
      </c>
      <c r="I95" s="43">
        <v>69.6634</v>
      </c>
      <c r="J95" s="43"/>
      <c r="K95" s="43"/>
      <c r="L95" s="43">
        <v>40.9207</v>
      </c>
      <c r="M95" s="43">
        <v>43.8291</v>
      </c>
      <c r="N95" s="43">
        <v>82.8487</v>
      </c>
      <c r="O95" s="55">
        <v>88.3</v>
      </c>
      <c r="P95" s="43">
        <v>77.6858</v>
      </c>
      <c r="Q95" s="43">
        <v>85.0244</v>
      </c>
      <c r="R95" s="42">
        <v>91.7</v>
      </c>
      <c r="S95" s="42">
        <v>97.4</v>
      </c>
      <c r="T95" s="42">
        <v>96.5</v>
      </c>
      <c r="U95" s="50" t="s">
        <v>145</v>
      </c>
      <c r="V95" s="47">
        <v>72.4677</v>
      </c>
      <c r="W95" s="43">
        <v>99.8511</v>
      </c>
      <c r="X95" s="43">
        <v>68.4701</v>
      </c>
      <c r="Y95" s="43">
        <v>29.2622</v>
      </c>
      <c r="Z95" s="43">
        <v>89.9452</v>
      </c>
      <c r="AA95" s="43">
        <v>65.4932</v>
      </c>
      <c r="AB95" s="42">
        <v>83.5</v>
      </c>
      <c r="AC95" s="42">
        <v>105.1</v>
      </c>
      <c r="AD95" s="43">
        <v>95.8599</v>
      </c>
      <c r="AE95" s="42">
        <v>78.7</v>
      </c>
      <c r="AF95" s="42">
        <v>97.8</v>
      </c>
      <c r="AG95" s="43">
        <v>79.5013</v>
      </c>
      <c r="AH95" s="42">
        <v>30.3</v>
      </c>
      <c r="AI95" s="42">
        <v>87.6</v>
      </c>
      <c r="AJ95" s="42">
        <v>90.4</v>
      </c>
      <c r="AK95" s="43">
        <v>83.9789</v>
      </c>
      <c r="AL95" s="43">
        <v>59.1004</v>
      </c>
      <c r="AM95" s="43">
        <v>88.8261</v>
      </c>
      <c r="AN95" s="43">
        <v>62.819</v>
      </c>
      <c r="AO95" s="43">
        <v>65.3462</v>
      </c>
      <c r="AP95" s="43">
        <v>94.4767</v>
      </c>
      <c r="AQ95" s="43">
        <v>91.8038</v>
      </c>
      <c r="AR95" s="43">
        <v>64.0934</v>
      </c>
      <c r="AS95" s="42">
        <v>85.6</v>
      </c>
      <c r="AT95" s="43">
        <v>67.6228</v>
      </c>
      <c r="AU95" s="43">
        <v>85.5998</v>
      </c>
      <c r="AV95" s="42">
        <v>103.8</v>
      </c>
      <c r="AW95" s="43">
        <v>77.4396</v>
      </c>
      <c r="AX95" s="43">
        <v>87.5243</v>
      </c>
      <c r="AY95" s="50" t="s">
        <v>145</v>
      </c>
      <c r="AZ95" s="43">
        <v>2.81312</v>
      </c>
      <c r="BA95" s="43">
        <v>90.3</v>
      </c>
      <c r="BB95" s="42">
        <v>89.9</v>
      </c>
      <c r="BC95" s="43">
        <v>37.8688</v>
      </c>
      <c r="BD95" s="43">
        <v>11.0177</v>
      </c>
      <c r="BE95" s="36"/>
    </row>
    <row r="96" spans="1:57" ht="12.75">
      <c r="A96" s="16" t="s">
        <v>57</v>
      </c>
      <c r="B96" s="12"/>
      <c r="C96" s="43">
        <v>97.2891</v>
      </c>
      <c r="D96" s="42">
        <v>82.2</v>
      </c>
      <c r="E96" s="42">
        <v>97.5</v>
      </c>
      <c r="F96" s="42">
        <v>89.3</v>
      </c>
      <c r="G96" s="43">
        <v>30.4912</v>
      </c>
      <c r="H96" s="42">
        <v>85.6</v>
      </c>
      <c r="I96" s="43">
        <v>71.0265</v>
      </c>
      <c r="J96" s="43"/>
      <c r="K96" s="43"/>
      <c r="L96" s="43">
        <v>42.9278</v>
      </c>
      <c r="M96" s="43">
        <v>45.4052</v>
      </c>
      <c r="N96" s="43">
        <v>83.6619</v>
      </c>
      <c r="O96" s="55">
        <v>88.9</v>
      </c>
      <c r="P96" s="43">
        <v>79.2938</v>
      </c>
      <c r="Q96" s="43">
        <v>87.3815</v>
      </c>
      <c r="R96" s="42">
        <v>92.4</v>
      </c>
      <c r="S96" s="42">
        <v>97.9</v>
      </c>
      <c r="T96" s="42">
        <v>96.7</v>
      </c>
      <c r="U96" s="50" t="s">
        <v>145</v>
      </c>
      <c r="V96" s="47">
        <v>74.4243</v>
      </c>
      <c r="W96" s="43">
        <v>100.69</v>
      </c>
      <c r="X96" s="43">
        <v>71.0729</v>
      </c>
      <c r="Y96" s="43">
        <v>29.8758</v>
      </c>
      <c r="Z96" s="43">
        <v>90.2357</v>
      </c>
      <c r="AA96" s="43">
        <v>66.9036</v>
      </c>
      <c r="AB96" s="42">
        <v>84.3</v>
      </c>
      <c r="AC96" s="42">
        <v>104.5</v>
      </c>
      <c r="AD96" s="43">
        <v>101.588</v>
      </c>
      <c r="AE96" s="42">
        <v>78.8</v>
      </c>
      <c r="AF96" s="42">
        <v>97.2</v>
      </c>
      <c r="AG96" s="43">
        <v>82.0362</v>
      </c>
      <c r="AH96" s="42">
        <v>31.1</v>
      </c>
      <c r="AI96" s="42">
        <v>88.2</v>
      </c>
      <c r="AJ96" s="42">
        <v>90.9</v>
      </c>
      <c r="AK96" s="43">
        <v>84.7993</v>
      </c>
      <c r="AL96" s="43">
        <v>62.9004</v>
      </c>
      <c r="AM96" s="43">
        <v>90.4397</v>
      </c>
      <c r="AN96" s="43">
        <v>64.2617</v>
      </c>
      <c r="AO96" s="43">
        <v>66.4448</v>
      </c>
      <c r="AP96" s="43">
        <v>94.1328</v>
      </c>
      <c r="AQ96" s="43">
        <v>92.5467</v>
      </c>
      <c r="AR96" s="43">
        <v>65.7274</v>
      </c>
      <c r="AS96" s="42">
        <v>86.2</v>
      </c>
      <c r="AT96" s="43">
        <v>65.6464</v>
      </c>
      <c r="AU96" s="43">
        <v>86.6242</v>
      </c>
      <c r="AV96" s="42">
        <v>103.8</v>
      </c>
      <c r="AW96" s="43">
        <v>77.0609</v>
      </c>
      <c r="AX96" s="43">
        <v>87.8847</v>
      </c>
      <c r="AY96" s="50" t="s">
        <v>145</v>
      </c>
      <c r="AZ96" s="43">
        <v>4.12684</v>
      </c>
      <c r="BA96" s="43">
        <v>90.9</v>
      </c>
      <c r="BB96" s="42">
        <v>90.4</v>
      </c>
      <c r="BC96" s="43">
        <v>40.2063</v>
      </c>
      <c r="BD96" s="43">
        <v>12.6927</v>
      </c>
      <c r="BE96" s="36"/>
    </row>
    <row r="97" spans="1:57" ht="12.75">
      <c r="A97" s="16" t="s">
        <v>58</v>
      </c>
      <c r="B97" s="12"/>
      <c r="C97" s="43">
        <v>98.4947</v>
      </c>
      <c r="D97" s="42">
        <v>83.6</v>
      </c>
      <c r="E97" s="42">
        <v>97</v>
      </c>
      <c r="F97" s="42">
        <v>89.7</v>
      </c>
      <c r="G97" s="43">
        <v>54.1082</v>
      </c>
      <c r="H97" s="42">
        <v>87.2</v>
      </c>
      <c r="I97" s="43">
        <v>73.1135</v>
      </c>
      <c r="J97" s="43"/>
      <c r="K97" s="43"/>
      <c r="L97" s="43">
        <v>44.683</v>
      </c>
      <c r="M97" s="43">
        <v>47.8261</v>
      </c>
      <c r="N97" s="43">
        <v>84.3026</v>
      </c>
      <c r="O97" s="55">
        <v>89.2</v>
      </c>
      <c r="P97" s="43">
        <v>80.2552</v>
      </c>
      <c r="Q97" s="43">
        <v>90.7527</v>
      </c>
      <c r="R97" s="42">
        <v>93.9</v>
      </c>
      <c r="S97" s="42">
        <v>99.2</v>
      </c>
      <c r="T97" s="42">
        <v>96.8</v>
      </c>
      <c r="U97" s="50" t="s">
        <v>145</v>
      </c>
      <c r="V97" s="47">
        <v>74.8103</v>
      </c>
      <c r="W97" s="43">
        <v>101.25</v>
      </c>
      <c r="X97" s="43">
        <v>72.8775</v>
      </c>
      <c r="Y97" s="43">
        <v>31.0085</v>
      </c>
      <c r="Z97" s="43">
        <v>89.4699</v>
      </c>
      <c r="AA97" s="43">
        <v>68.1583</v>
      </c>
      <c r="AB97" s="42">
        <v>85.1</v>
      </c>
      <c r="AC97" s="42">
        <v>104.3</v>
      </c>
      <c r="AD97" s="43">
        <v>96.3887</v>
      </c>
      <c r="AE97" s="42">
        <v>79.8</v>
      </c>
      <c r="AF97" s="42">
        <v>97.2</v>
      </c>
      <c r="AG97" s="43">
        <v>81.932</v>
      </c>
      <c r="AH97" s="42">
        <v>31.7</v>
      </c>
      <c r="AI97" s="42">
        <v>88.8</v>
      </c>
      <c r="AJ97" s="42">
        <v>91.4</v>
      </c>
      <c r="AK97" s="43">
        <v>85.0977</v>
      </c>
      <c r="AL97" s="43">
        <v>63.426</v>
      </c>
      <c r="AM97" s="43">
        <v>91.3271</v>
      </c>
      <c r="AN97" s="43">
        <v>66.8111</v>
      </c>
      <c r="AO97" s="43">
        <v>67.253</v>
      </c>
      <c r="AP97" s="43">
        <v>94.5626</v>
      </c>
      <c r="AQ97" s="43">
        <v>93.4665</v>
      </c>
      <c r="AR97" s="43">
        <v>68.1617</v>
      </c>
      <c r="AS97" s="42">
        <v>87</v>
      </c>
      <c r="AT97" s="43">
        <v>65.244</v>
      </c>
      <c r="AU97" s="43">
        <v>88.8043</v>
      </c>
      <c r="AV97" s="42">
        <v>104.1</v>
      </c>
      <c r="AW97" s="43">
        <v>78.0076</v>
      </c>
      <c r="AX97" s="43">
        <v>88.356</v>
      </c>
      <c r="AY97" s="50" t="s">
        <v>145</v>
      </c>
      <c r="AZ97" s="43">
        <v>4.57835</v>
      </c>
      <c r="BA97" s="43">
        <v>91.3</v>
      </c>
      <c r="BB97" s="42">
        <v>91.1</v>
      </c>
      <c r="BC97" s="43">
        <v>44.488</v>
      </c>
      <c r="BD97" s="43">
        <v>16.5692</v>
      </c>
      <c r="BE97" s="36"/>
    </row>
    <row r="98" spans="1:57" ht="12.75">
      <c r="A98" s="16" t="s">
        <v>59</v>
      </c>
      <c r="B98" s="12"/>
      <c r="C98" s="43">
        <v>99.4078</v>
      </c>
      <c r="D98" s="42">
        <v>83.5</v>
      </c>
      <c r="E98" s="42">
        <v>98.5</v>
      </c>
      <c r="F98" s="42">
        <v>90.2</v>
      </c>
      <c r="G98" s="43">
        <v>57.0187</v>
      </c>
      <c r="H98" s="42">
        <v>88.8</v>
      </c>
      <c r="I98" s="43">
        <v>74.5534</v>
      </c>
      <c r="J98" s="43"/>
      <c r="K98" s="43"/>
      <c r="L98" s="43">
        <v>46.3359</v>
      </c>
      <c r="M98" s="43">
        <v>50.4772</v>
      </c>
      <c r="N98" s="43">
        <v>86.3726</v>
      </c>
      <c r="O98" s="55">
        <v>90.1</v>
      </c>
      <c r="P98" s="43">
        <v>82.9208</v>
      </c>
      <c r="Q98" s="43">
        <v>93.1635</v>
      </c>
      <c r="R98" s="42">
        <v>94.3</v>
      </c>
      <c r="S98" s="42">
        <v>100.9</v>
      </c>
      <c r="T98" s="42">
        <v>97.3</v>
      </c>
      <c r="U98" s="50" t="s">
        <v>145</v>
      </c>
      <c r="V98" s="47">
        <v>77.2727</v>
      </c>
      <c r="W98" s="43">
        <v>101.809</v>
      </c>
      <c r="X98" s="43">
        <v>74.095</v>
      </c>
      <c r="Y98" s="43">
        <v>31.7165</v>
      </c>
      <c r="Z98" s="43">
        <v>89.8396</v>
      </c>
      <c r="AA98" s="43">
        <v>70.2525</v>
      </c>
      <c r="AB98" s="42">
        <v>86.6</v>
      </c>
      <c r="AC98" s="42">
        <v>104</v>
      </c>
      <c r="AD98" s="43">
        <v>114.331</v>
      </c>
      <c r="AE98" s="42">
        <v>80.5</v>
      </c>
      <c r="AF98" s="42">
        <v>97</v>
      </c>
      <c r="AG98" s="43">
        <v>83.4425</v>
      </c>
      <c r="AH98" s="42">
        <v>32.3</v>
      </c>
      <c r="AI98" s="42">
        <v>89.6</v>
      </c>
      <c r="AJ98" s="42">
        <v>91.9</v>
      </c>
      <c r="AK98" s="43">
        <v>85.7689</v>
      </c>
      <c r="AL98" s="43">
        <v>66.0163</v>
      </c>
      <c r="AM98" s="43">
        <v>92.0532</v>
      </c>
      <c r="AN98" s="43">
        <v>68.4</v>
      </c>
      <c r="AO98" s="43">
        <v>67.8424</v>
      </c>
      <c r="AP98" s="43">
        <v>94.9065</v>
      </c>
      <c r="AQ98" s="43">
        <v>92.9712</v>
      </c>
      <c r="AR98" s="43">
        <v>68.8954</v>
      </c>
      <c r="AS98" s="42">
        <v>88.3</v>
      </c>
      <c r="AT98" s="43">
        <v>66.7093</v>
      </c>
      <c r="AU98" s="43">
        <v>90.0913</v>
      </c>
      <c r="AV98" s="42">
        <v>104.1</v>
      </c>
      <c r="AW98" s="43">
        <v>78.6514</v>
      </c>
      <c r="AX98" s="43">
        <v>88.5223</v>
      </c>
      <c r="AY98" s="50" t="s">
        <v>145</v>
      </c>
      <c r="AZ98" s="43">
        <v>5.3604</v>
      </c>
      <c r="BA98" s="43">
        <v>91.8333</v>
      </c>
      <c r="BB98" s="42">
        <v>91.5</v>
      </c>
      <c r="BC98" s="43">
        <v>49.9466</v>
      </c>
      <c r="BD98" s="43">
        <v>18.5194</v>
      </c>
      <c r="BE98" s="36"/>
    </row>
    <row r="99" spans="1:57" ht="12.75">
      <c r="A99" s="16" t="s">
        <v>60</v>
      </c>
      <c r="B99" s="12"/>
      <c r="C99" s="43">
        <v>101.088</v>
      </c>
      <c r="D99" s="42">
        <v>85.9</v>
      </c>
      <c r="E99" s="42">
        <v>98.2</v>
      </c>
      <c r="F99" s="42">
        <v>90.7</v>
      </c>
      <c r="G99" s="43">
        <v>58.2536</v>
      </c>
      <c r="H99" s="42">
        <v>92.2</v>
      </c>
      <c r="I99" s="43">
        <v>75.6981</v>
      </c>
      <c r="J99" s="43"/>
      <c r="K99" s="43"/>
      <c r="L99" s="43">
        <v>48.524</v>
      </c>
      <c r="M99" s="43">
        <v>54.1559</v>
      </c>
      <c r="N99" s="43">
        <v>86.6437</v>
      </c>
      <c r="O99" s="55">
        <v>91.3</v>
      </c>
      <c r="P99" s="43">
        <v>82.9295</v>
      </c>
      <c r="Q99" s="43">
        <v>95.5341</v>
      </c>
      <c r="R99" s="42">
        <v>94.5</v>
      </c>
      <c r="S99" s="42">
        <v>103.3</v>
      </c>
      <c r="T99" s="42">
        <v>98.2</v>
      </c>
      <c r="U99" s="51">
        <v>80.9333</v>
      </c>
      <c r="V99" s="43">
        <v>79.0961</v>
      </c>
      <c r="W99" s="43">
        <v>103.301</v>
      </c>
      <c r="X99" s="43">
        <v>76.1822</v>
      </c>
      <c r="Y99" s="43">
        <v>32.9908</v>
      </c>
      <c r="Z99" s="43">
        <v>91.424</v>
      </c>
      <c r="AA99" s="43">
        <v>72.2136</v>
      </c>
      <c r="AB99" s="42">
        <v>88.9</v>
      </c>
      <c r="AC99" s="42">
        <v>104.3</v>
      </c>
      <c r="AD99" s="43">
        <v>106.371</v>
      </c>
      <c r="AE99" s="42">
        <v>82</v>
      </c>
      <c r="AF99" s="42">
        <v>99.9</v>
      </c>
      <c r="AG99" s="43">
        <v>86.697</v>
      </c>
      <c r="AH99" s="42">
        <v>37.1</v>
      </c>
      <c r="AI99" s="42">
        <v>90.7</v>
      </c>
      <c r="AJ99" s="42">
        <v>91.9</v>
      </c>
      <c r="AK99" s="43">
        <v>86.7757</v>
      </c>
      <c r="AL99" s="43">
        <v>68.6585</v>
      </c>
      <c r="AM99" s="43">
        <v>92.5373</v>
      </c>
      <c r="AN99" s="43">
        <v>70.2836</v>
      </c>
      <c r="AO99" s="43">
        <v>68.2275</v>
      </c>
      <c r="AP99" s="43">
        <v>102.3</v>
      </c>
      <c r="AQ99" s="43">
        <v>92.7944</v>
      </c>
      <c r="AR99" s="43">
        <v>70.9296</v>
      </c>
      <c r="AS99" s="42">
        <v>91.1</v>
      </c>
      <c r="AT99" s="43">
        <v>69.1437</v>
      </c>
      <c r="AU99" s="43">
        <v>93.3482</v>
      </c>
      <c r="AV99" s="42">
        <v>104.1</v>
      </c>
      <c r="AW99" s="43">
        <v>82.6058</v>
      </c>
      <c r="AX99" s="43">
        <v>89.5758</v>
      </c>
      <c r="AY99" s="50" t="s">
        <v>145</v>
      </c>
      <c r="AZ99" s="43">
        <v>6.68537</v>
      </c>
      <c r="BA99" s="43">
        <v>93.6667</v>
      </c>
      <c r="BB99" s="42">
        <v>93</v>
      </c>
      <c r="BC99" s="43">
        <v>53.9521</v>
      </c>
      <c r="BD99" s="43">
        <v>20.6399</v>
      </c>
      <c r="BE99" s="36"/>
    </row>
    <row r="100" spans="1:57" ht="12.75">
      <c r="A100" s="16" t="s">
        <v>61</v>
      </c>
      <c r="B100" s="12"/>
      <c r="C100" s="43">
        <v>101.468</v>
      </c>
      <c r="D100" s="42">
        <v>89.4</v>
      </c>
      <c r="E100" s="42">
        <v>99.5</v>
      </c>
      <c r="F100" s="42">
        <v>91.3</v>
      </c>
      <c r="G100" s="43">
        <v>59.5691</v>
      </c>
      <c r="H100" s="42">
        <v>92.5</v>
      </c>
      <c r="I100" s="43">
        <v>76.3756</v>
      </c>
      <c r="J100" s="43"/>
      <c r="K100" s="43"/>
      <c r="L100" s="43">
        <v>51.6881</v>
      </c>
      <c r="M100" s="43">
        <v>56.6934</v>
      </c>
      <c r="N100" s="43">
        <v>87.1612</v>
      </c>
      <c r="O100" s="55">
        <v>91.9</v>
      </c>
      <c r="P100" s="43">
        <v>83.6112</v>
      </c>
      <c r="Q100" s="43">
        <v>98.693</v>
      </c>
      <c r="R100" s="42">
        <v>95.1</v>
      </c>
      <c r="S100" s="42">
        <v>104.3</v>
      </c>
      <c r="T100" s="42">
        <v>98.6</v>
      </c>
      <c r="U100" s="51">
        <v>82</v>
      </c>
      <c r="V100" s="47">
        <v>80.2818</v>
      </c>
      <c r="W100" s="43">
        <v>104.047</v>
      </c>
      <c r="X100" s="43">
        <v>78.4868</v>
      </c>
      <c r="Y100" s="43">
        <v>33.9819</v>
      </c>
      <c r="Z100" s="43">
        <v>92.3483</v>
      </c>
      <c r="AA100" s="43">
        <v>74.5605</v>
      </c>
      <c r="AB100" s="42">
        <v>91.7</v>
      </c>
      <c r="AC100" s="42">
        <v>102.4</v>
      </c>
      <c r="AD100" s="43">
        <v>99.4379</v>
      </c>
      <c r="AE100" s="42">
        <v>83.3</v>
      </c>
      <c r="AF100" s="42">
        <v>101.2</v>
      </c>
      <c r="AG100" s="43">
        <v>86.8235</v>
      </c>
      <c r="AH100" s="42">
        <v>43.8</v>
      </c>
      <c r="AI100" s="42">
        <v>90.4</v>
      </c>
      <c r="AJ100" s="42">
        <v>92.3</v>
      </c>
      <c r="AK100" s="43">
        <v>87.1859</v>
      </c>
      <c r="AL100" s="43">
        <v>69.7083</v>
      </c>
      <c r="AM100" s="43">
        <v>93.5861</v>
      </c>
      <c r="AN100" s="43">
        <v>72.2131</v>
      </c>
      <c r="AO100" s="43">
        <v>69.1746</v>
      </c>
      <c r="AP100" s="43">
        <v>101.526</v>
      </c>
      <c r="AQ100" s="43">
        <v>93.3604</v>
      </c>
      <c r="AR100" s="43">
        <v>72.9637</v>
      </c>
      <c r="AS100" s="42">
        <v>92.4</v>
      </c>
      <c r="AT100" s="43">
        <v>70.8316</v>
      </c>
      <c r="AU100" s="43">
        <v>95.1343</v>
      </c>
      <c r="AV100" s="42">
        <v>104</v>
      </c>
      <c r="AW100" s="43">
        <v>83.7388</v>
      </c>
      <c r="AX100" s="43">
        <v>90.6016</v>
      </c>
      <c r="AY100" s="50" t="s">
        <v>145</v>
      </c>
      <c r="AZ100" s="43">
        <v>7.56869</v>
      </c>
      <c r="BA100" s="43">
        <v>94.6</v>
      </c>
      <c r="BB100" s="42">
        <v>94.1</v>
      </c>
      <c r="BC100" s="43">
        <v>57.34</v>
      </c>
      <c r="BD100" s="43">
        <v>22.2991</v>
      </c>
      <c r="BE100" s="36"/>
    </row>
    <row r="101" spans="1:57" ht="12.75">
      <c r="A101" s="16" t="s">
        <v>62</v>
      </c>
      <c r="B101" s="12"/>
      <c r="C101" s="43">
        <v>102.81</v>
      </c>
      <c r="D101" s="42">
        <v>88.5</v>
      </c>
      <c r="E101" s="42">
        <v>96.7</v>
      </c>
      <c r="F101" s="42">
        <v>91.5</v>
      </c>
      <c r="G101" s="43">
        <v>61.1523</v>
      </c>
      <c r="H101" s="42">
        <v>93.3</v>
      </c>
      <c r="I101" s="43">
        <v>77.5101</v>
      </c>
      <c r="J101" s="43"/>
      <c r="K101" s="43"/>
      <c r="L101" s="43">
        <v>52.7734</v>
      </c>
      <c r="M101" s="43">
        <v>59.3571</v>
      </c>
      <c r="N101" s="43">
        <v>87.4076</v>
      </c>
      <c r="O101" s="55">
        <v>91.8</v>
      </c>
      <c r="P101" s="43">
        <v>85.2193</v>
      </c>
      <c r="Q101" s="43">
        <v>100.174</v>
      </c>
      <c r="R101" s="42">
        <v>95.4</v>
      </c>
      <c r="S101" s="42">
        <v>104.6</v>
      </c>
      <c r="T101" s="42">
        <v>98.6</v>
      </c>
      <c r="U101" s="51">
        <v>83</v>
      </c>
      <c r="V101" s="47">
        <v>80.6286</v>
      </c>
      <c r="W101" s="43">
        <v>103.953</v>
      </c>
      <c r="X101" s="43">
        <v>79.5086</v>
      </c>
      <c r="Y101" s="43">
        <v>34.1235</v>
      </c>
      <c r="Z101" s="43">
        <v>91.3184</v>
      </c>
      <c r="AA101" s="43">
        <v>75.4857</v>
      </c>
      <c r="AB101" s="42">
        <v>92.7</v>
      </c>
      <c r="AC101" s="42">
        <v>103.4</v>
      </c>
      <c r="AD101" s="43">
        <v>99.5342</v>
      </c>
      <c r="AE101" s="42">
        <v>83.7</v>
      </c>
      <c r="AF101" s="42">
        <v>101.3</v>
      </c>
      <c r="AG101" s="43">
        <v>85.736</v>
      </c>
      <c r="AH101" s="42">
        <v>46.4</v>
      </c>
      <c r="AI101" s="42">
        <v>89.8</v>
      </c>
      <c r="AJ101" s="42">
        <v>92.6</v>
      </c>
      <c r="AK101" s="43">
        <v>87.0741</v>
      </c>
      <c r="AL101" s="43">
        <v>72.1879</v>
      </c>
      <c r="AM101" s="43">
        <v>93.5861</v>
      </c>
      <c r="AN101" s="43">
        <v>73.0621</v>
      </c>
      <c r="AO101" s="43">
        <v>70.2017</v>
      </c>
      <c r="AP101" s="43">
        <v>101.354</v>
      </c>
      <c r="AQ101" s="43">
        <v>92.1222</v>
      </c>
      <c r="AR101" s="43">
        <v>73.6974</v>
      </c>
      <c r="AS101" s="42">
        <v>92.9</v>
      </c>
      <c r="AT101" s="43">
        <v>71.773</v>
      </c>
      <c r="AU101" s="43">
        <v>95.5283</v>
      </c>
      <c r="AV101" s="42">
        <v>103.9</v>
      </c>
      <c r="AW101" s="43">
        <v>84.7717</v>
      </c>
      <c r="AX101" s="43">
        <v>92.0987</v>
      </c>
      <c r="AY101" s="50" t="s">
        <v>145</v>
      </c>
      <c r="AZ101" s="43">
        <v>8.09475</v>
      </c>
      <c r="BA101" s="43">
        <v>95.1667</v>
      </c>
      <c r="BB101" s="42">
        <v>94.3</v>
      </c>
      <c r="BC101" s="43">
        <v>61.6178</v>
      </c>
      <c r="BD101" s="43">
        <v>23.7958</v>
      </c>
      <c r="BE101" s="36"/>
    </row>
    <row r="102" spans="1:57" ht="12.75">
      <c r="A102" s="16" t="s">
        <v>63</v>
      </c>
      <c r="C102" s="43">
        <v>102.972</v>
      </c>
      <c r="D102" s="42">
        <v>87.4</v>
      </c>
      <c r="E102" s="42">
        <v>96.3</v>
      </c>
      <c r="F102" s="42">
        <v>91.8</v>
      </c>
      <c r="G102" s="43">
        <v>60.919</v>
      </c>
      <c r="H102" s="42">
        <v>93.3</v>
      </c>
      <c r="I102" s="43">
        <v>80.5921</v>
      </c>
      <c r="J102" s="43"/>
      <c r="K102" s="43"/>
      <c r="L102" s="43">
        <v>53.5755</v>
      </c>
      <c r="M102" s="43">
        <v>62.1185</v>
      </c>
      <c r="N102" s="43">
        <v>88.1962</v>
      </c>
      <c r="O102" s="55">
        <v>91.8</v>
      </c>
      <c r="P102" s="43">
        <v>88.6189</v>
      </c>
      <c r="Q102" s="43">
        <v>99.1604</v>
      </c>
      <c r="R102" s="42">
        <v>95.5</v>
      </c>
      <c r="S102" s="42">
        <v>103.4</v>
      </c>
      <c r="T102" s="42">
        <v>98.5</v>
      </c>
      <c r="U102" s="51">
        <v>84</v>
      </c>
      <c r="V102" s="47">
        <v>82.2981</v>
      </c>
      <c r="W102" s="43">
        <v>103.674</v>
      </c>
      <c r="X102" s="43">
        <v>79.6608</v>
      </c>
      <c r="Y102" s="43">
        <v>34.6427</v>
      </c>
      <c r="Z102" s="43">
        <v>92.1371</v>
      </c>
      <c r="AA102" s="43">
        <v>77.5168</v>
      </c>
      <c r="AB102" s="42">
        <v>92.8</v>
      </c>
      <c r="AC102" s="42">
        <v>104</v>
      </c>
      <c r="AD102" s="43">
        <v>102.166</v>
      </c>
      <c r="AE102" s="42">
        <v>83.7</v>
      </c>
      <c r="AF102" s="42">
        <v>100.3</v>
      </c>
      <c r="AG102" s="43">
        <v>85.6601</v>
      </c>
      <c r="AH102" s="42">
        <v>50.1</v>
      </c>
      <c r="AI102" s="42">
        <v>89.9</v>
      </c>
      <c r="AJ102" s="42">
        <v>92.5</v>
      </c>
      <c r="AK102" s="43">
        <v>87.3165</v>
      </c>
      <c r="AL102" s="43">
        <v>73.0023</v>
      </c>
      <c r="AM102" s="43">
        <v>93.7475</v>
      </c>
      <c r="AN102" s="43">
        <v>74.3279</v>
      </c>
      <c r="AO102" s="43">
        <v>70.5995</v>
      </c>
      <c r="AP102" s="43">
        <v>100.236</v>
      </c>
      <c r="AQ102" s="43">
        <v>92.5821</v>
      </c>
      <c r="AR102" s="43">
        <v>74.6311</v>
      </c>
      <c r="AS102" s="42">
        <v>92.8</v>
      </c>
      <c r="AT102" s="43">
        <v>76.8393</v>
      </c>
      <c r="AU102" s="43">
        <v>94.215</v>
      </c>
      <c r="AV102" s="42">
        <v>103.5</v>
      </c>
      <c r="AW102" s="43">
        <v>85.4715</v>
      </c>
      <c r="AX102" s="43">
        <v>92.6255</v>
      </c>
      <c r="AY102" s="50" t="s">
        <v>145</v>
      </c>
      <c r="AZ102" s="43">
        <v>9.0498</v>
      </c>
      <c r="BA102" s="43">
        <v>95.6</v>
      </c>
      <c r="BB102" s="42">
        <v>94.5</v>
      </c>
      <c r="BC102" s="43">
        <v>64.6543</v>
      </c>
      <c r="BD102" s="43">
        <v>26.0156</v>
      </c>
      <c r="BE102" s="36"/>
    </row>
    <row r="103" spans="1:57" ht="12.75">
      <c r="A103" s="16" t="s">
        <v>64</v>
      </c>
      <c r="C103" s="43">
        <v>103.765</v>
      </c>
      <c r="D103" s="42">
        <v>88</v>
      </c>
      <c r="E103" s="42">
        <v>97.6</v>
      </c>
      <c r="F103" s="42">
        <v>91.8</v>
      </c>
      <c r="G103" s="43">
        <v>61.9395</v>
      </c>
      <c r="H103" s="42">
        <v>93.2</v>
      </c>
      <c r="I103" s="43">
        <v>80.9218</v>
      </c>
      <c r="J103" s="43"/>
      <c r="K103" s="43"/>
      <c r="L103" s="43">
        <v>56.8395</v>
      </c>
      <c r="M103" s="43">
        <v>64.6781</v>
      </c>
      <c r="N103" s="43">
        <v>88.9108</v>
      </c>
      <c r="O103" s="55">
        <v>92.3</v>
      </c>
      <c r="P103" s="43">
        <v>89.2831</v>
      </c>
      <c r="Q103" s="43">
        <v>99.6258</v>
      </c>
      <c r="R103" s="42">
        <v>95.2</v>
      </c>
      <c r="S103" s="42">
        <v>102.4</v>
      </c>
      <c r="T103" s="42">
        <v>97.2</v>
      </c>
      <c r="U103" s="51">
        <v>86.2</v>
      </c>
      <c r="V103" s="47">
        <v>85.2313</v>
      </c>
      <c r="W103" s="43">
        <v>103.953</v>
      </c>
      <c r="X103" s="43">
        <v>79.6826</v>
      </c>
      <c r="Y103" s="43">
        <v>35.8226</v>
      </c>
      <c r="Z103" s="43">
        <v>93.2198</v>
      </c>
      <c r="AA103" s="43">
        <v>79.0287</v>
      </c>
      <c r="AB103" s="42">
        <v>93.1</v>
      </c>
      <c r="AC103" s="42">
        <v>104</v>
      </c>
      <c r="AD103" s="43">
        <v>103.803</v>
      </c>
      <c r="AE103" s="42">
        <v>85</v>
      </c>
      <c r="AF103" s="42">
        <v>98.2</v>
      </c>
      <c r="AG103" s="43">
        <v>87.5063</v>
      </c>
      <c r="AH103" s="42">
        <v>54.9</v>
      </c>
      <c r="AI103" s="42">
        <v>90.9</v>
      </c>
      <c r="AJ103" s="42">
        <v>92.7</v>
      </c>
      <c r="AK103" s="43">
        <v>88.4165</v>
      </c>
      <c r="AL103" s="43">
        <v>74.9338</v>
      </c>
      <c r="AM103" s="43">
        <v>95.0383</v>
      </c>
      <c r="AN103" s="43">
        <v>76.3317</v>
      </c>
      <c r="AO103" s="43">
        <v>71.9023</v>
      </c>
      <c r="AP103" s="43">
        <v>100.752</v>
      </c>
      <c r="AQ103" s="43">
        <v>93.1128</v>
      </c>
      <c r="AR103" s="43">
        <v>75.4981</v>
      </c>
      <c r="AS103" s="42">
        <v>93.7</v>
      </c>
      <c r="AT103" s="43">
        <v>82.2801</v>
      </c>
      <c r="AU103" s="43">
        <v>93.6371</v>
      </c>
      <c r="AV103" s="42">
        <v>102.8</v>
      </c>
      <c r="AW103" s="43">
        <v>85.005</v>
      </c>
      <c r="AX103" s="43">
        <v>93.2354</v>
      </c>
      <c r="AY103" s="50" t="s">
        <v>145</v>
      </c>
      <c r="AZ103" s="43">
        <v>10.988</v>
      </c>
      <c r="BA103" s="43">
        <v>96.7667</v>
      </c>
      <c r="BB103" s="42">
        <v>95.1</v>
      </c>
      <c r="BC103" s="43">
        <v>68.1858</v>
      </c>
      <c r="BD103" s="43">
        <v>35.3132</v>
      </c>
      <c r="BE103" s="36"/>
    </row>
    <row r="104" spans="1:57" ht="12.75">
      <c r="A104" s="16" t="s">
        <v>65</v>
      </c>
      <c r="C104" s="43">
        <v>106.264</v>
      </c>
      <c r="D104" s="42">
        <v>86</v>
      </c>
      <c r="E104" s="42">
        <v>98.2</v>
      </c>
      <c r="F104" s="42">
        <v>91.7</v>
      </c>
      <c r="G104" s="43">
        <v>63.0154</v>
      </c>
      <c r="H104" s="42">
        <v>93</v>
      </c>
      <c r="I104" s="43">
        <v>82.4709</v>
      </c>
      <c r="J104" s="43"/>
      <c r="K104" s="43"/>
      <c r="L104" s="43">
        <v>58.9591</v>
      </c>
      <c r="M104" s="43">
        <v>66.1786</v>
      </c>
      <c r="N104" s="43">
        <v>89.0833</v>
      </c>
      <c r="O104" s="55">
        <v>92.9</v>
      </c>
      <c r="P104" s="43">
        <v>91.5816</v>
      </c>
      <c r="Q104" s="43">
        <v>102.748</v>
      </c>
      <c r="R104" s="42">
        <v>94.1</v>
      </c>
      <c r="S104" s="42">
        <v>101.5</v>
      </c>
      <c r="T104" s="42">
        <v>97.2</v>
      </c>
      <c r="U104" s="51">
        <v>87.0667</v>
      </c>
      <c r="V104" s="47">
        <v>86.1427</v>
      </c>
      <c r="W104" s="43">
        <v>103.86</v>
      </c>
      <c r="X104" s="43">
        <v>81.2914</v>
      </c>
      <c r="Y104" s="43">
        <v>36.3418</v>
      </c>
      <c r="Z104" s="43">
        <v>92.7708</v>
      </c>
      <c r="AA104" s="43">
        <v>81.3305</v>
      </c>
      <c r="AB104" s="42">
        <v>93.2</v>
      </c>
      <c r="AC104" s="42">
        <v>103.5</v>
      </c>
      <c r="AD104" s="43">
        <v>104.477</v>
      </c>
      <c r="AE104" s="42">
        <v>85.5</v>
      </c>
      <c r="AF104" s="42">
        <v>96.6</v>
      </c>
      <c r="AG104" s="43">
        <v>88.5685</v>
      </c>
      <c r="AH104" s="42">
        <v>58.6</v>
      </c>
      <c r="AI104" s="42">
        <v>91.7</v>
      </c>
      <c r="AJ104" s="42">
        <v>92.6</v>
      </c>
      <c r="AK104" s="43">
        <v>88.5284</v>
      </c>
      <c r="AL104" s="43">
        <v>77.4161</v>
      </c>
      <c r="AM104" s="43">
        <v>94.3929</v>
      </c>
      <c r="AN104" s="43">
        <v>78.1144</v>
      </c>
      <c r="AO104" s="43">
        <v>72.3653</v>
      </c>
      <c r="AP104" s="43">
        <v>101.526</v>
      </c>
      <c r="AQ104" s="43">
        <v>92.6175</v>
      </c>
      <c r="AR104" s="43">
        <v>77.0988</v>
      </c>
      <c r="AS104" s="42">
        <v>93.8</v>
      </c>
      <c r="AT104" s="43">
        <v>85.041</v>
      </c>
      <c r="AU104" s="43">
        <v>92.9805</v>
      </c>
      <c r="AV104" s="42">
        <v>102.2</v>
      </c>
      <c r="AW104" s="43">
        <v>85.6714</v>
      </c>
      <c r="AX104" s="43">
        <v>93.6235</v>
      </c>
      <c r="AY104" s="50" t="s">
        <v>145</v>
      </c>
      <c r="AZ104" s="43">
        <v>13.1148</v>
      </c>
      <c r="BA104" s="43">
        <v>97.2333</v>
      </c>
      <c r="BB104" s="42">
        <v>96.3</v>
      </c>
      <c r="BC104" s="43">
        <v>72.4357</v>
      </c>
      <c r="BD104" s="43">
        <v>45.1896</v>
      </c>
      <c r="BE104" s="36"/>
    </row>
    <row r="105" spans="1:57" ht="12.75">
      <c r="A105" s="16" t="s">
        <v>66</v>
      </c>
      <c r="C105" s="43">
        <v>105.76</v>
      </c>
      <c r="D105" s="42">
        <v>84.4</v>
      </c>
      <c r="E105" s="42">
        <v>97.4</v>
      </c>
      <c r="F105" s="42">
        <v>91.7</v>
      </c>
      <c r="G105" s="43">
        <v>64.6345</v>
      </c>
      <c r="H105" s="42">
        <v>93.4</v>
      </c>
      <c r="I105" s="43">
        <v>82.5902</v>
      </c>
      <c r="J105" s="43"/>
      <c r="K105" s="43"/>
      <c r="L105" s="43">
        <v>60.1948</v>
      </c>
      <c r="M105" s="43">
        <v>68.2875</v>
      </c>
      <c r="N105" s="43">
        <v>88.8862</v>
      </c>
      <c r="O105" s="55">
        <v>92.8</v>
      </c>
      <c r="P105" s="43">
        <v>92.6653</v>
      </c>
      <c r="Q105" s="43">
        <v>105.661</v>
      </c>
      <c r="R105" s="42">
        <v>93.6</v>
      </c>
      <c r="S105" s="42">
        <v>100.5</v>
      </c>
      <c r="T105" s="42">
        <v>97.2</v>
      </c>
      <c r="U105" s="51">
        <v>87.3667</v>
      </c>
      <c r="V105" s="47">
        <v>85.7986</v>
      </c>
      <c r="W105" s="43">
        <v>103.301</v>
      </c>
      <c r="X105" s="43">
        <v>83.2699</v>
      </c>
      <c r="Y105" s="43">
        <v>36.6722</v>
      </c>
      <c r="Z105" s="43">
        <v>92.0578</v>
      </c>
      <c r="AA105" s="43">
        <v>81.8721</v>
      </c>
      <c r="AB105" s="42">
        <v>93</v>
      </c>
      <c r="AC105" s="42">
        <v>103.2</v>
      </c>
      <c r="AD105" s="43">
        <v>102.07</v>
      </c>
      <c r="AE105" s="42">
        <v>86.4</v>
      </c>
      <c r="AF105" s="42">
        <v>95.7</v>
      </c>
      <c r="AG105" s="43">
        <v>87.6834</v>
      </c>
      <c r="AH105" s="42">
        <v>60.8</v>
      </c>
      <c r="AI105" s="42">
        <v>91.6</v>
      </c>
      <c r="AJ105" s="42">
        <v>92.9</v>
      </c>
      <c r="AK105" s="43">
        <v>88.9945</v>
      </c>
      <c r="AL105" s="43">
        <v>80.1522</v>
      </c>
      <c r="AM105" s="43">
        <v>94.877</v>
      </c>
      <c r="AN105" s="43">
        <v>80.2479</v>
      </c>
      <c r="AO105" s="43">
        <v>72.3927</v>
      </c>
      <c r="AP105" s="43">
        <v>101.182</v>
      </c>
      <c r="AQ105" s="43">
        <v>91.733</v>
      </c>
      <c r="AR105" s="43">
        <v>78.9662</v>
      </c>
      <c r="AS105" s="42">
        <v>93.7</v>
      </c>
      <c r="AT105" s="43">
        <v>88.1106</v>
      </c>
      <c r="AU105" s="43">
        <v>92.3764</v>
      </c>
      <c r="AV105" s="42">
        <v>101.8</v>
      </c>
      <c r="AW105" s="43">
        <v>85.7714</v>
      </c>
      <c r="AX105" s="43">
        <v>94.0394</v>
      </c>
      <c r="AY105" s="50" t="s">
        <v>145</v>
      </c>
      <c r="AZ105" s="43">
        <v>14.4425</v>
      </c>
      <c r="BA105" s="43">
        <v>97.2333</v>
      </c>
      <c r="BB105" s="42">
        <v>96.6</v>
      </c>
      <c r="BC105" s="43">
        <v>76.6127</v>
      </c>
      <c r="BD105" s="43">
        <v>52.4734</v>
      </c>
      <c r="BE105" s="36"/>
    </row>
    <row r="106" spans="1:57" ht="12.75">
      <c r="A106" s="16" t="s">
        <v>67</v>
      </c>
      <c r="C106" s="43">
        <v>104.587</v>
      </c>
      <c r="D106" s="42">
        <v>84.4</v>
      </c>
      <c r="E106" s="42">
        <v>97.7</v>
      </c>
      <c r="F106" s="42">
        <v>92.4</v>
      </c>
      <c r="G106" s="43">
        <v>65.3222</v>
      </c>
      <c r="H106" s="42">
        <v>93.3</v>
      </c>
      <c r="I106" s="43">
        <v>83.5407</v>
      </c>
      <c r="J106" s="43"/>
      <c r="K106" s="43"/>
      <c r="L106" s="43">
        <v>61.6131</v>
      </c>
      <c r="M106" s="43">
        <v>70.3522</v>
      </c>
      <c r="N106" s="43">
        <v>89.9951</v>
      </c>
      <c r="O106" s="55">
        <v>92.9</v>
      </c>
      <c r="P106" s="43">
        <v>95.1648</v>
      </c>
      <c r="Q106" s="43">
        <v>104.439</v>
      </c>
      <c r="R106" s="42">
        <v>94.1</v>
      </c>
      <c r="S106" s="42">
        <v>100.1</v>
      </c>
      <c r="T106" s="42">
        <v>97.6</v>
      </c>
      <c r="U106" s="51">
        <v>88.2667</v>
      </c>
      <c r="V106" s="47">
        <v>86.132</v>
      </c>
      <c r="W106" s="43">
        <v>103.301</v>
      </c>
      <c r="X106" s="43">
        <v>83.6395</v>
      </c>
      <c r="Y106" s="43">
        <v>37.5689</v>
      </c>
      <c r="Z106" s="43">
        <v>91.1071</v>
      </c>
      <c r="AA106" s="43">
        <v>83.339</v>
      </c>
      <c r="AB106" s="42">
        <v>93.6</v>
      </c>
      <c r="AC106" s="42">
        <v>103.6</v>
      </c>
      <c r="AD106" s="43">
        <v>105.44</v>
      </c>
      <c r="AE106" s="42">
        <v>86.7</v>
      </c>
      <c r="AF106" s="42">
        <v>95.6</v>
      </c>
      <c r="AG106" s="43">
        <v>89.0238</v>
      </c>
      <c r="AH106" s="42">
        <v>63.9</v>
      </c>
      <c r="AI106" s="42">
        <v>92</v>
      </c>
      <c r="AJ106" s="42">
        <v>93</v>
      </c>
      <c r="AK106" s="43">
        <v>89.9828</v>
      </c>
      <c r="AL106" s="43">
        <v>82.493</v>
      </c>
      <c r="AM106" s="43">
        <v>97.0553</v>
      </c>
      <c r="AN106" s="43">
        <v>82.5551</v>
      </c>
      <c r="AO106" s="43">
        <v>72.8852</v>
      </c>
      <c r="AP106" s="43">
        <v>101.096</v>
      </c>
      <c r="AQ106" s="43">
        <v>93.8203</v>
      </c>
      <c r="AR106" s="43">
        <v>80.9671</v>
      </c>
      <c r="AS106" s="42">
        <v>94.3</v>
      </c>
      <c r="AT106" s="43">
        <v>92.2836</v>
      </c>
      <c r="AU106" s="43">
        <v>92.5865</v>
      </c>
      <c r="AV106" s="42">
        <v>101.4</v>
      </c>
      <c r="AW106" s="43">
        <v>86.3046</v>
      </c>
      <c r="AX106" s="43">
        <v>94.5384</v>
      </c>
      <c r="AY106" s="50" t="s">
        <v>145</v>
      </c>
      <c r="AZ106" s="43">
        <v>16.6959</v>
      </c>
      <c r="BA106" s="43">
        <v>97.6667</v>
      </c>
      <c r="BB106" s="42">
        <v>96.8</v>
      </c>
      <c r="BC106" s="43">
        <v>79.7787</v>
      </c>
      <c r="BD106" s="43">
        <v>55.5271</v>
      </c>
      <c r="BE106" s="36"/>
    </row>
    <row r="107" spans="1:57" ht="12.75">
      <c r="A107" s="16" t="s">
        <v>68</v>
      </c>
      <c r="C107" s="43">
        <v>104.366</v>
      </c>
      <c r="D107" s="42">
        <v>84.5</v>
      </c>
      <c r="E107" s="42">
        <v>98.1</v>
      </c>
      <c r="F107" s="42">
        <v>92.3</v>
      </c>
      <c r="G107" s="43">
        <v>68.7158</v>
      </c>
      <c r="H107" s="42">
        <v>93.4</v>
      </c>
      <c r="I107" s="43">
        <v>83.2879</v>
      </c>
      <c r="J107" s="43"/>
      <c r="K107" s="43"/>
      <c r="L107" s="43">
        <v>64.2175</v>
      </c>
      <c r="M107" s="43">
        <v>72.5619</v>
      </c>
      <c r="N107" s="43">
        <v>90.8822</v>
      </c>
      <c r="O107" s="55">
        <v>93.3</v>
      </c>
      <c r="P107" s="43">
        <v>95.4096</v>
      </c>
      <c r="Q107" s="43">
        <v>105.191</v>
      </c>
      <c r="R107" s="42">
        <v>94.6</v>
      </c>
      <c r="S107" s="42">
        <v>100</v>
      </c>
      <c r="T107" s="42">
        <v>97.9</v>
      </c>
      <c r="U107" s="51">
        <v>89.2667</v>
      </c>
      <c r="V107" s="47">
        <v>87.1617</v>
      </c>
      <c r="W107" s="43">
        <v>103.394</v>
      </c>
      <c r="X107" s="43">
        <v>83.9874</v>
      </c>
      <c r="Y107" s="43">
        <v>37.9465</v>
      </c>
      <c r="Z107" s="43">
        <v>91.0015</v>
      </c>
      <c r="AA107" s="43">
        <v>84.2642</v>
      </c>
      <c r="AB107" s="42">
        <v>94</v>
      </c>
      <c r="AC107" s="42">
        <v>104.8</v>
      </c>
      <c r="AD107" s="43">
        <v>107.077</v>
      </c>
      <c r="AE107" s="42">
        <v>88.1</v>
      </c>
      <c r="AF107" s="42">
        <v>95.7</v>
      </c>
      <c r="AG107" s="43">
        <v>89.8837</v>
      </c>
      <c r="AH107" s="42">
        <v>66.9</v>
      </c>
      <c r="AI107" s="42">
        <v>92.5</v>
      </c>
      <c r="AJ107" s="42">
        <v>93.2</v>
      </c>
      <c r="AK107" s="43">
        <v>89.9082</v>
      </c>
      <c r="AL107" s="43">
        <v>86.1206</v>
      </c>
      <c r="AM107" s="43">
        <v>93.4248</v>
      </c>
      <c r="AN107" s="43">
        <v>83.5664</v>
      </c>
      <c r="AO107" s="43">
        <v>73.8575</v>
      </c>
      <c r="AP107" s="43">
        <v>101.182</v>
      </c>
      <c r="AQ107" s="43">
        <v>92.2283</v>
      </c>
      <c r="AR107" s="43">
        <v>82.5677</v>
      </c>
      <c r="AS107" s="42">
        <v>94.4</v>
      </c>
      <c r="AT107" s="43">
        <v>90.4666</v>
      </c>
      <c r="AU107" s="43">
        <v>93.2169</v>
      </c>
      <c r="AV107" s="42">
        <v>101.3</v>
      </c>
      <c r="AW107" s="43">
        <v>86.7044</v>
      </c>
      <c r="AX107" s="43">
        <v>95.2869</v>
      </c>
      <c r="AY107" s="50" t="s">
        <v>145</v>
      </c>
      <c r="AZ107" s="43">
        <v>19.542</v>
      </c>
      <c r="BA107" s="43">
        <v>97.9333</v>
      </c>
      <c r="BB107" s="42">
        <v>96.8</v>
      </c>
      <c r="BC107" s="43">
        <v>81.2753</v>
      </c>
      <c r="BD107" s="43">
        <v>57.3962</v>
      </c>
      <c r="BE107" s="36"/>
    </row>
    <row r="108" spans="1:57" ht="12.75">
      <c r="A108" s="16" t="s">
        <v>69</v>
      </c>
      <c r="C108" s="43">
        <v>103.889</v>
      </c>
      <c r="D108" s="42">
        <v>83.8</v>
      </c>
      <c r="E108" s="42">
        <v>98.2</v>
      </c>
      <c r="F108" s="42">
        <v>93.1</v>
      </c>
      <c r="G108" s="43">
        <v>70.0082</v>
      </c>
      <c r="H108" s="42">
        <v>94.1</v>
      </c>
      <c r="I108" s="43">
        <v>83.0735</v>
      </c>
      <c r="J108" s="43"/>
      <c r="K108" s="43"/>
      <c r="L108" s="43">
        <v>68.186</v>
      </c>
      <c r="M108" s="43">
        <v>74.5731</v>
      </c>
      <c r="N108" s="43">
        <v>91.3751</v>
      </c>
      <c r="O108" s="55">
        <v>94.7</v>
      </c>
      <c r="P108" s="43">
        <v>96.6943</v>
      </c>
      <c r="Q108" s="43">
        <v>104.466</v>
      </c>
      <c r="R108" s="42">
        <v>95.2</v>
      </c>
      <c r="S108" s="42">
        <v>100.4</v>
      </c>
      <c r="T108" s="42">
        <v>98.3</v>
      </c>
      <c r="U108" s="51">
        <v>89.8667</v>
      </c>
      <c r="V108" s="47">
        <v>88.6215</v>
      </c>
      <c r="W108" s="43">
        <v>103.86</v>
      </c>
      <c r="X108" s="43">
        <v>85.5093</v>
      </c>
      <c r="Y108" s="43">
        <v>37.4745</v>
      </c>
      <c r="Z108" s="43">
        <v>91.6617</v>
      </c>
      <c r="AA108" s="43">
        <v>85.8213</v>
      </c>
      <c r="AB108" s="42">
        <v>94.2</v>
      </c>
      <c r="AC108" s="42">
        <v>105.8</v>
      </c>
      <c r="AD108" s="43">
        <v>107.27</v>
      </c>
      <c r="AE108" s="42">
        <v>88.5</v>
      </c>
      <c r="AF108" s="42">
        <v>97.2</v>
      </c>
      <c r="AG108" s="43">
        <v>88.1133</v>
      </c>
      <c r="AH108" s="42">
        <v>68.1</v>
      </c>
      <c r="AI108" s="42">
        <v>93.5</v>
      </c>
      <c r="AJ108" s="42">
        <v>93.1</v>
      </c>
      <c r="AK108" s="43">
        <v>89.759</v>
      </c>
      <c r="AL108" s="43">
        <v>87.4998</v>
      </c>
      <c r="AM108" s="43">
        <v>93.1021</v>
      </c>
      <c r="AN108" s="43">
        <v>84.5706</v>
      </c>
      <c r="AO108" s="43">
        <v>74.0007</v>
      </c>
      <c r="AP108" s="43">
        <v>101.268</v>
      </c>
      <c r="AQ108" s="43">
        <v>90.4241</v>
      </c>
      <c r="AR108" s="43">
        <v>83.4681</v>
      </c>
      <c r="AS108" s="42">
        <v>94.5</v>
      </c>
      <c r="AT108" s="43">
        <v>91.0081</v>
      </c>
      <c r="AU108" s="43">
        <v>94.1099</v>
      </c>
      <c r="AV108" s="42">
        <v>101.3</v>
      </c>
      <c r="AW108" s="43">
        <v>86.7044</v>
      </c>
      <c r="AX108" s="43">
        <v>95.5919</v>
      </c>
      <c r="AY108" s="50" t="s">
        <v>145</v>
      </c>
      <c r="AZ108" s="43">
        <v>22.8722</v>
      </c>
      <c r="BA108" s="43">
        <v>97.9</v>
      </c>
      <c r="BB108" s="42">
        <v>95.8</v>
      </c>
      <c r="BC108" s="43">
        <v>84.2109</v>
      </c>
      <c r="BD108" s="43">
        <v>59.7959</v>
      </c>
      <c r="BE108" s="36"/>
    </row>
    <row r="109" spans="1:57" ht="12.75">
      <c r="A109" s="16" t="s">
        <v>70</v>
      </c>
      <c r="C109" s="43">
        <v>103.697</v>
      </c>
      <c r="D109" s="42">
        <v>84.7</v>
      </c>
      <c r="E109" s="42">
        <v>97.9</v>
      </c>
      <c r="F109" s="42">
        <v>94.3</v>
      </c>
      <c r="G109" s="43">
        <v>70.2341</v>
      </c>
      <c r="H109" s="42">
        <v>93.9</v>
      </c>
      <c r="I109" s="43">
        <v>83.6358</v>
      </c>
      <c r="J109" s="43"/>
      <c r="K109" s="43"/>
      <c r="L109" s="43">
        <v>69.5932</v>
      </c>
      <c r="M109" s="43">
        <v>76.0263</v>
      </c>
      <c r="N109" s="43">
        <v>91.794</v>
      </c>
      <c r="O109" s="55">
        <v>94.9</v>
      </c>
      <c r="P109" s="43">
        <v>95.3833</v>
      </c>
      <c r="Q109" s="43">
        <v>104.64</v>
      </c>
      <c r="R109" s="42">
        <v>96</v>
      </c>
      <c r="S109" s="42">
        <v>100.8</v>
      </c>
      <c r="T109" s="42">
        <v>98.8</v>
      </c>
      <c r="U109" s="51">
        <v>90.7</v>
      </c>
      <c r="V109" s="47">
        <v>89.9739</v>
      </c>
      <c r="W109" s="43">
        <v>103.021</v>
      </c>
      <c r="X109" s="43">
        <v>86.1398</v>
      </c>
      <c r="Y109" s="43">
        <v>38.9376</v>
      </c>
      <c r="Z109" s="43">
        <v>92.0578</v>
      </c>
      <c r="AA109" s="43">
        <v>87.401</v>
      </c>
      <c r="AB109" s="42">
        <v>94.6</v>
      </c>
      <c r="AC109" s="42">
        <v>105</v>
      </c>
      <c r="AD109" s="43">
        <v>103.514</v>
      </c>
      <c r="AE109" s="42">
        <v>88.8</v>
      </c>
      <c r="AF109" s="42">
        <v>99.5</v>
      </c>
      <c r="AG109" s="43">
        <v>88.5685</v>
      </c>
      <c r="AH109" s="42">
        <v>69.6</v>
      </c>
      <c r="AI109" s="42">
        <v>94.3</v>
      </c>
      <c r="AJ109" s="42">
        <v>93.4</v>
      </c>
      <c r="AK109" s="43">
        <v>90.5608</v>
      </c>
      <c r="AL109" s="43">
        <v>87.8348</v>
      </c>
      <c r="AM109" s="43">
        <v>93.0214</v>
      </c>
      <c r="AN109" s="43">
        <v>85.7036</v>
      </c>
      <c r="AO109" s="43">
        <v>74.6868</v>
      </c>
      <c r="AP109" s="43">
        <v>101.01</v>
      </c>
      <c r="AQ109" s="43">
        <v>90.9194</v>
      </c>
      <c r="AR109" s="43">
        <v>83.935</v>
      </c>
      <c r="AS109" s="42">
        <v>95</v>
      </c>
      <c r="AT109" s="43">
        <v>93.6855</v>
      </c>
      <c r="AU109" s="43">
        <v>94.3988</v>
      </c>
      <c r="AV109" s="42">
        <v>101.4</v>
      </c>
      <c r="AW109" s="43">
        <v>90.3699</v>
      </c>
      <c r="AX109" s="43">
        <v>95.786</v>
      </c>
      <c r="AY109" s="50" t="s">
        <v>145</v>
      </c>
      <c r="AZ109" s="43">
        <v>26.463</v>
      </c>
      <c r="BA109" s="43">
        <v>98.2333</v>
      </c>
      <c r="BB109" s="42">
        <v>95.8</v>
      </c>
      <c r="BC109" s="43">
        <v>89.045</v>
      </c>
      <c r="BD109" s="43">
        <v>62.3273</v>
      </c>
      <c r="BE109" s="36"/>
    </row>
    <row r="110" spans="1:57" ht="12.75">
      <c r="A110" s="16" t="s">
        <v>71</v>
      </c>
      <c r="C110" s="43">
        <v>103.954</v>
      </c>
      <c r="D110" s="42">
        <v>86</v>
      </c>
      <c r="E110" s="42">
        <v>98.1</v>
      </c>
      <c r="F110" s="42">
        <v>94</v>
      </c>
      <c r="G110" s="43">
        <v>71.6364</v>
      </c>
      <c r="H110" s="42">
        <v>94.1</v>
      </c>
      <c r="I110" s="43">
        <v>84.9361</v>
      </c>
      <c r="J110" s="43"/>
      <c r="K110" s="43"/>
      <c r="L110" s="43">
        <v>72.2724</v>
      </c>
      <c r="M110" s="43">
        <v>77.6055</v>
      </c>
      <c r="N110" s="43">
        <v>92.7797</v>
      </c>
      <c r="O110" s="55">
        <v>95</v>
      </c>
      <c r="P110" s="43">
        <v>96.5894</v>
      </c>
      <c r="Q110" s="43">
        <v>102.384</v>
      </c>
      <c r="R110" s="42">
        <v>96.2</v>
      </c>
      <c r="S110" s="42">
        <v>100.7</v>
      </c>
      <c r="T110" s="42">
        <v>98.8</v>
      </c>
      <c r="U110" s="51">
        <v>91.0667</v>
      </c>
      <c r="V110" s="47">
        <v>89.4899</v>
      </c>
      <c r="W110" s="43">
        <v>102.928</v>
      </c>
      <c r="X110" s="43">
        <v>87.0964</v>
      </c>
      <c r="Y110" s="43">
        <v>45.1677</v>
      </c>
      <c r="Z110" s="43">
        <v>92.6388</v>
      </c>
      <c r="AA110" s="43">
        <v>88.5519</v>
      </c>
      <c r="AB110" s="42">
        <v>95</v>
      </c>
      <c r="AC110" s="42">
        <v>105.2</v>
      </c>
      <c r="AD110" s="43">
        <v>104.477</v>
      </c>
      <c r="AE110" s="42">
        <v>91.2</v>
      </c>
      <c r="AF110" s="42">
        <v>100.1</v>
      </c>
      <c r="AG110" s="43">
        <v>95.4729</v>
      </c>
      <c r="AH110" s="42">
        <v>71.7</v>
      </c>
      <c r="AI110" s="42">
        <v>94.1</v>
      </c>
      <c r="AJ110" s="42">
        <v>94.1</v>
      </c>
      <c r="AK110" s="43">
        <v>90.5608</v>
      </c>
      <c r="AL110" s="43">
        <v>88.837</v>
      </c>
      <c r="AM110" s="43">
        <v>93.2634</v>
      </c>
      <c r="AN110" s="43">
        <v>86.829</v>
      </c>
      <c r="AO110" s="43">
        <v>77.2208</v>
      </c>
      <c r="AP110" s="43">
        <v>100.838</v>
      </c>
      <c r="AQ110" s="43">
        <v>93.4311</v>
      </c>
      <c r="AR110" s="43">
        <v>84.6686</v>
      </c>
      <c r="AS110" s="42">
        <v>95.4</v>
      </c>
      <c r="AT110" s="43">
        <v>96.6311</v>
      </c>
      <c r="AU110" s="43">
        <v>94.215</v>
      </c>
      <c r="AV110" s="42">
        <v>101.2</v>
      </c>
      <c r="AW110" s="43">
        <v>96.3012</v>
      </c>
      <c r="AX110" s="43">
        <v>96.0355</v>
      </c>
      <c r="AY110" s="50" t="s">
        <v>145</v>
      </c>
      <c r="AZ110" s="43">
        <v>31.5533</v>
      </c>
      <c r="BA110" s="43">
        <v>98.3</v>
      </c>
      <c r="BB110" s="42">
        <v>96.1</v>
      </c>
      <c r="BC110" s="43">
        <v>91.0768</v>
      </c>
      <c r="BD110" s="43">
        <v>65.084</v>
      </c>
      <c r="BE110" s="36"/>
    </row>
    <row r="111" spans="1:57" ht="12.75">
      <c r="A111" s="16" t="s">
        <v>72</v>
      </c>
      <c r="C111" s="43">
        <v>101.842</v>
      </c>
      <c r="D111" s="42">
        <v>84.5</v>
      </c>
      <c r="E111" s="42">
        <v>98.4</v>
      </c>
      <c r="F111" s="42">
        <v>93.1</v>
      </c>
      <c r="G111" s="43">
        <v>72.8084</v>
      </c>
      <c r="H111" s="42">
        <v>93.7</v>
      </c>
      <c r="I111" s="43">
        <v>84.9462</v>
      </c>
      <c r="J111" s="43"/>
      <c r="K111" s="43"/>
      <c r="L111" s="43">
        <v>76.7005</v>
      </c>
      <c r="M111" s="43">
        <v>79.6514</v>
      </c>
      <c r="N111" s="43">
        <v>92.2622</v>
      </c>
      <c r="O111" s="55">
        <v>94.4</v>
      </c>
      <c r="P111" s="43">
        <v>96.6855</v>
      </c>
      <c r="Q111" s="43">
        <v>99.7446</v>
      </c>
      <c r="R111" s="42">
        <v>95.2</v>
      </c>
      <c r="S111" s="42">
        <v>100.6</v>
      </c>
      <c r="T111" s="42">
        <v>98.6</v>
      </c>
      <c r="U111" s="51">
        <v>91.3</v>
      </c>
      <c r="V111" s="47">
        <v>90.4363</v>
      </c>
      <c r="W111" s="43">
        <v>102.275</v>
      </c>
      <c r="X111" s="43">
        <v>87.7269</v>
      </c>
      <c r="Y111" s="43">
        <v>68.1527</v>
      </c>
      <c r="Z111" s="43">
        <v>93.8272</v>
      </c>
      <c r="AA111" s="43">
        <v>88.1908</v>
      </c>
      <c r="AB111" s="42">
        <v>95.1</v>
      </c>
      <c r="AC111" s="42">
        <v>104.4</v>
      </c>
      <c r="AD111" s="43">
        <v>109.581</v>
      </c>
      <c r="AE111" s="42">
        <v>100.8</v>
      </c>
      <c r="AF111" s="42">
        <v>101</v>
      </c>
      <c r="AG111" s="43">
        <v>100.556</v>
      </c>
      <c r="AH111" s="42">
        <v>74.6</v>
      </c>
      <c r="AI111" s="42">
        <v>93.3</v>
      </c>
      <c r="AJ111" s="42">
        <v>93.6</v>
      </c>
      <c r="AK111" s="43">
        <v>90.3184</v>
      </c>
      <c r="AL111" s="43">
        <v>89.9051</v>
      </c>
      <c r="AM111" s="43">
        <v>90.0363</v>
      </c>
      <c r="AN111" s="43">
        <v>89.3178</v>
      </c>
      <c r="AO111" s="43">
        <v>83.1567</v>
      </c>
      <c r="AP111" s="43">
        <v>100.322</v>
      </c>
      <c r="AQ111" s="43">
        <v>90.8822</v>
      </c>
      <c r="AR111" s="43">
        <v>84.7687</v>
      </c>
      <c r="AS111" s="42">
        <v>94.8</v>
      </c>
      <c r="AT111" s="43">
        <v>101.599</v>
      </c>
      <c r="AU111" s="43">
        <v>93.9261</v>
      </c>
      <c r="AV111" s="42">
        <v>100.7</v>
      </c>
      <c r="AW111" s="43">
        <v>102.932</v>
      </c>
      <c r="AX111" s="43">
        <v>96.285</v>
      </c>
      <c r="AY111" s="50" t="s">
        <v>145</v>
      </c>
      <c r="AZ111" s="43">
        <v>36.9812</v>
      </c>
      <c r="BA111" s="43">
        <v>98.2667</v>
      </c>
      <c r="BB111" s="42">
        <v>94.2</v>
      </c>
      <c r="BC111" s="43">
        <v>92.0357</v>
      </c>
      <c r="BD111" s="43">
        <v>68.463</v>
      </c>
      <c r="BE111" s="36"/>
    </row>
    <row r="112" spans="1:57" ht="12.75">
      <c r="A112" s="16" t="s">
        <v>73</v>
      </c>
      <c r="C112" s="43">
        <v>101.406</v>
      </c>
      <c r="D112" s="42">
        <v>85.2</v>
      </c>
      <c r="E112" s="42">
        <v>98.4</v>
      </c>
      <c r="F112" s="42">
        <v>93.3</v>
      </c>
      <c r="G112" s="43">
        <v>72.7353</v>
      </c>
      <c r="H112" s="42">
        <v>93.9</v>
      </c>
      <c r="I112" s="43">
        <v>85.0231</v>
      </c>
      <c r="J112" s="43"/>
      <c r="K112" s="43"/>
      <c r="L112" s="43">
        <v>80.7351</v>
      </c>
      <c r="M112" s="43">
        <v>80.8303</v>
      </c>
      <c r="N112" s="43">
        <v>92.1883</v>
      </c>
      <c r="O112" s="55">
        <v>94.6</v>
      </c>
      <c r="P112" s="43">
        <v>97.4022</v>
      </c>
      <c r="Q112" s="43">
        <v>99.7849</v>
      </c>
      <c r="R112" s="42">
        <v>94.8</v>
      </c>
      <c r="S112" s="42">
        <v>100</v>
      </c>
      <c r="T112" s="42">
        <v>98.5</v>
      </c>
      <c r="U112" s="51">
        <v>93.2667</v>
      </c>
      <c r="V112" s="47">
        <v>93.2323</v>
      </c>
      <c r="W112" s="43">
        <v>101.716</v>
      </c>
      <c r="X112" s="43">
        <v>90.4881</v>
      </c>
      <c r="Y112" s="43">
        <v>77.9697</v>
      </c>
      <c r="Z112" s="43">
        <v>93.7743</v>
      </c>
      <c r="AA112" s="43">
        <v>89.2289</v>
      </c>
      <c r="AB112" s="42">
        <v>94.9</v>
      </c>
      <c r="AC112" s="42">
        <v>104.1</v>
      </c>
      <c r="AD112" s="43">
        <v>105.825</v>
      </c>
      <c r="AE112" s="42">
        <v>100.8</v>
      </c>
      <c r="AF112" s="42">
        <v>100.9</v>
      </c>
      <c r="AG112" s="43">
        <v>100.379</v>
      </c>
      <c r="AH112" s="42">
        <v>76.5</v>
      </c>
      <c r="AI112" s="42">
        <v>92.3</v>
      </c>
      <c r="AJ112" s="42">
        <v>94.3</v>
      </c>
      <c r="AK112" s="43">
        <v>90.8777</v>
      </c>
      <c r="AL112" s="43">
        <v>91.824</v>
      </c>
      <c r="AM112" s="43">
        <v>89.6329</v>
      </c>
      <c r="AN112" s="43">
        <v>90.8583</v>
      </c>
      <c r="AO112" s="43">
        <v>82.9448</v>
      </c>
      <c r="AP112" s="43">
        <v>99.3767</v>
      </c>
      <c r="AQ112" s="43">
        <v>88.7755</v>
      </c>
      <c r="AR112" s="43">
        <v>85.7024</v>
      </c>
      <c r="AS112" s="42">
        <v>94.5</v>
      </c>
      <c r="AT112" s="43">
        <v>97.9749</v>
      </c>
      <c r="AU112" s="43">
        <v>93.2694</v>
      </c>
      <c r="AV112" s="42">
        <v>100.3</v>
      </c>
      <c r="AW112" s="43">
        <v>100.966</v>
      </c>
      <c r="AX112" s="43">
        <v>96.8949</v>
      </c>
      <c r="AY112" s="50" t="s">
        <v>145</v>
      </c>
      <c r="AZ112" s="43">
        <v>41.1418</v>
      </c>
      <c r="BA112" s="43">
        <v>98.3333</v>
      </c>
      <c r="BB112" s="42">
        <v>94.1</v>
      </c>
      <c r="BC112" s="43">
        <v>93.6999</v>
      </c>
      <c r="BD112" s="43">
        <v>72.6965</v>
      </c>
      <c r="BE112" s="36"/>
    </row>
    <row r="113" spans="1:57" ht="12.75">
      <c r="A113" s="16" t="s">
        <v>74</v>
      </c>
      <c r="C113" s="43">
        <v>100.88</v>
      </c>
      <c r="D113" s="42">
        <v>85.5</v>
      </c>
      <c r="E113" s="42">
        <v>97.3</v>
      </c>
      <c r="F113" s="42">
        <v>92.3</v>
      </c>
      <c r="G113" s="43">
        <v>72.4</v>
      </c>
      <c r="H113" s="42">
        <v>94.5</v>
      </c>
      <c r="I113" s="43">
        <v>85.6358</v>
      </c>
      <c r="J113" s="43"/>
      <c r="K113" s="43"/>
      <c r="L113" s="43">
        <v>81.959</v>
      </c>
      <c r="M113" s="43">
        <v>82.315</v>
      </c>
      <c r="N113" s="43">
        <v>92.5826</v>
      </c>
      <c r="O113" s="55">
        <v>93.9</v>
      </c>
      <c r="P113" s="43">
        <v>96.9302</v>
      </c>
      <c r="Q113" s="43">
        <v>97.1323</v>
      </c>
      <c r="R113" s="42">
        <v>94.2</v>
      </c>
      <c r="S113" s="42">
        <v>99.4</v>
      </c>
      <c r="T113" s="42">
        <v>98</v>
      </c>
      <c r="U113" s="51">
        <v>93.5333</v>
      </c>
      <c r="V113" s="47">
        <v>93.0441</v>
      </c>
      <c r="W113" s="43">
        <v>100.877</v>
      </c>
      <c r="X113" s="43">
        <v>91.8578</v>
      </c>
      <c r="Y113" s="43">
        <v>91.704</v>
      </c>
      <c r="Z113" s="43">
        <v>93.3782</v>
      </c>
      <c r="AA113" s="43">
        <v>88.7324</v>
      </c>
      <c r="AB113" s="42">
        <v>94.4</v>
      </c>
      <c r="AC113" s="42">
        <v>104.3</v>
      </c>
      <c r="AD113" s="43">
        <v>104.766</v>
      </c>
      <c r="AE113" s="42">
        <v>99.5</v>
      </c>
      <c r="AF113" s="42">
        <v>99.8</v>
      </c>
      <c r="AG113" s="43">
        <v>100.91</v>
      </c>
      <c r="AH113" s="42">
        <v>79.4</v>
      </c>
      <c r="AI113" s="42">
        <v>91.5</v>
      </c>
      <c r="AJ113" s="42">
        <v>94.5</v>
      </c>
      <c r="AK113" s="43">
        <v>90.971</v>
      </c>
      <c r="AL113" s="43">
        <v>93.8971</v>
      </c>
      <c r="AM113" s="43">
        <v>88.9068</v>
      </c>
      <c r="AN113" s="43">
        <v>92.3463</v>
      </c>
      <c r="AO113" s="43">
        <v>83.039</v>
      </c>
      <c r="AP113" s="43">
        <v>98.5171</v>
      </c>
      <c r="AQ113" s="43">
        <v>88.9401</v>
      </c>
      <c r="AR113" s="43">
        <v>87.4364</v>
      </c>
      <c r="AS113" s="42">
        <v>94.1</v>
      </c>
      <c r="AT113" s="43">
        <v>96.5122</v>
      </c>
      <c r="AU113" s="43">
        <v>93.2694</v>
      </c>
      <c r="AV113" s="42">
        <v>100</v>
      </c>
      <c r="AW113" s="43">
        <v>101.4</v>
      </c>
      <c r="AX113" s="43">
        <v>97.3385</v>
      </c>
      <c r="AY113" s="50" t="s">
        <v>145</v>
      </c>
      <c r="AZ113" s="43">
        <v>44.5485</v>
      </c>
      <c r="BA113" s="43">
        <v>98.0667</v>
      </c>
      <c r="BB113" s="42">
        <v>93.6</v>
      </c>
      <c r="BC113" s="43">
        <v>97.2073</v>
      </c>
      <c r="BD113" s="43">
        <v>77.0841</v>
      </c>
      <c r="BE113" s="36"/>
    </row>
    <row r="114" spans="1:57" ht="12.75">
      <c r="A114" s="16" t="s">
        <v>75</v>
      </c>
      <c r="C114" s="43">
        <v>97.8253</v>
      </c>
      <c r="D114" s="42">
        <v>84.1</v>
      </c>
      <c r="E114" s="42">
        <v>96.2</v>
      </c>
      <c r="F114" s="42">
        <v>90.6</v>
      </c>
      <c r="G114" s="43">
        <v>72.6037</v>
      </c>
      <c r="H114" s="42">
        <v>94.9</v>
      </c>
      <c r="I114" s="43">
        <v>85.6581</v>
      </c>
      <c r="J114" s="43"/>
      <c r="K114" s="43"/>
      <c r="L114" s="43">
        <v>82.3824</v>
      </c>
      <c r="M114" s="43">
        <v>84.4743</v>
      </c>
      <c r="N114" s="43">
        <v>91.6708</v>
      </c>
      <c r="O114" s="55">
        <v>92.9</v>
      </c>
      <c r="P114" s="43">
        <v>98.4334</v>
      </c>
      <c r="Q114" s="43">
        <v>95.1177</v>
      </c>
      <c r="R114" s="42">
        <v>92.3</v>
      </c>
      <c r="S114" s="42">
        <v>98.4</v>
      </c>
      <c r="T114" s="42">
        <v>97.1</v>
      </c>
      <c r="U114" s="51">
        <v>93.1</v>
      </c>
      <c r="V114" s="47">
        <v>92.1999</v>
      </c>
      <c r="W114" s="43">
        <v>100.877</v>
      </c>
      <c r="X114" s="43">
        <v>92.8144</v>
      </c>
      <c r="Y114" s="43">
        <v>84.1053</v>
      </c>
      <c r="Z114" s="43">
        <v>91.7938</v>
      </c>
      <c r="AA114" s="43">
        <v>94.3515</v>
      </c>
      <c r="AB114" s="42">
        <v>93.9</v>
      </c>
      <c r="AC114" s="42">
        <v>101.4</v>
      </c>
      <c r="AD114" s="43">
        <v>104.862</v>
      </c>
      <c r="AE114" s="42">
        <v>99</v>
      </c>
      <c r="AF114" s="42">
        <v>97.6</v>
      </c>
      <c r="AG114" s="43">
        <v>99.2413</v>
      </c>
      <c r="AH114" s="42">
        <v>83.9</v>
      </c>
      <c r="AI114" s="42">
        <v>90.4</v>
      </c>
      <c r="AJ114" s="42">
        <v>94.4</v>
      </c>
      <c r="AK114" s="43">
        <v>90.7286</v>
      </c>
      <c r="AL114" s="43">
        <v>94.8839</v>
      </c>
      <c r="AM114" s="43">
        <v>89.6329</v>
      </c>
      <c r="AN114" s="43">
        <v>92.9102</v>
      </c>
      <c r="AO114" s="43">
        <v>83.2038</v>
      </c>
      <c r="AP114" s="43">
        <v>98.6031</v>
      </c>
      <c r="AQ114" s="43">
        <v>87.2614</v>
      </c>
      <c r="AR114" s="43">
        <v>88.4702</v>
      </c>
      <c r="AS114" s="42">
        <v>93.4</v>
      </c>
      <c r="AT114" s="43">
        <v>98.8479</v>
      </c>
      <c r="AU114" s="43">
        <v>93.2957</v>
      </c>
      <c r="AV114" s="42">
        <v>99.3</v>
      </c>
      <c r="AW114" s="43">
        <v>98.6671</v>
      </c>
      <c r="AX114" s="43">
        <v>97.6989</v>
      </c>
      <c r="AY114" s="50" t="s">
        <v>145</v>
      </c>
      <c r="AZ114" s="43">
        <v>49.8991</v>
      </c>
      <c r="BA114" s="43">
        <v>97.7</v>
      </c>
      <c r="BB114" s="42">
        <v>93</v>
      </c>
      <c r="BC114" s="43">
        <v>94.7728</v>
      </c>
      <c r="BD114" s="43">
        <v>80.5886</v>
      </c>
      <c r="BE114" s="36"/>
    </row>
    <row r="115" spans="1:57" ht="12.75">
      <c r="A115" s="16" t="s">
        <v>76</v>
      </c>
      <c r="C115" s="43">
        <v>95.3719</v>
      </c>
      <c r="D115" s="42">
        <v>82.9</v>
      </c>
      <c r="E115" s="42">
        <v>96.3</v>
      </c>
      <c r="F115" s="42">
        <v>89.8</v>
      </c>
      <c r="G115" s="43">
        <v>78.7811</v>
      </c>
      <c r="H115" s="42">
        <v>94.4</v>
      </c>
      <c r="I115" s="43">
        <v>85.1242</v>
      </c>
      <c r="J115" s="43"/>
      <c r="K115" s="43"/>
      <c r="L115" s="43">
        <v>85.467</v>
      </c>
      <c r="M115" s="43">
        <v>86.8795</v>
      </c>
      <c r="N115" s="43">
        <v>91.3504</v>
      </c>
      <c r="O115" s="55">
        <v>92.8</v>
      </c>
      <c r="P115" s="43">
        <v>97.2886</v>
      </c>
      <c r="Q115" s="43">
        <v>95.7624</v>
      </c>
      <c r="R115" s="42">
        <v>91.3</v>
      </c>
      <c r="S115" s="42">
        <v>97.9</v>
      </c>
      <c r="T115" s="42">
        <v>96.2</v>
      </c>
      <c r="U115" s="51">
        <v>93.4</v>
      </c>
      <c r="V115" s="47">
        <v>92.6516</v>
      </c>
      <c r="W115" s="43">
        <v>100.224</v>
      </c>
      <c r="X115" s="43">
        <v>92.1622</v>
      </c>
      <c r="Y115" s="43">
        <v>88.7314</v>
      </c>
      <c r="Z115" s="43">
        <v>92.7973</v>
      </c>
      <c r="AA115" s="43">
        <v>94.7803</v>
      </c>
      <c r="AB115" s="42">
        <v>93.4</v>
      </c>
      <c r="AC115" s="42">
        <v>100.2</v>
      </c>
      <c r="AD115" s="43">
        <v>99.2774</v>
      </c>
      <c r="AE115" s="42">
        <v>97.3</v>
      </c>
      <c r="AF115" s="42">
        <v>95.2</v>
      </c>
      <c r="AG115" s="43">
        <v>96.4593</v>
      </c>
      <c r="AH115" s="42">
        <v>87.7</v>
      </c>
      <c r="AI115" s="42">
        <v>90.3</v>
      </c>
      <c r="AJ115" s="42">
        <v>94</v>
      </c>
      <c r="AK115" s="43">
        <v>91.0083</v>
      </c>
      <c r="AL115" s="43">
        <v>96.1832</v>
      </c>
      <c r="AM115" s="43">
        <v>88.1807</v>
      </c>
      <c r="AN115" s="43">
        <v>93.9886</v>
      </c>
      <c r="AO115" s="43">
        <v>85.0878</v>
      </c>
      <c r="AP115" s="43">
        <v>98.2592</v>
      </c>
      <c r="AQ115" s="43">
        <v>86.8005</v>
      </c>
      <c r="AR115" s="43">
        <v>88.9371</v>
      </c>
      <c r="AS115" s="42">
        <v>93.4</v>
      </c>
      <c r="AT115" s="43">
        <v>100.683</v>
      </c>
      <c r="AU115" s="43">
        <v>92.5602</v>
      </c>
      <c r="AV115" s="42">
        <v>98.7</v>
      </c>
      <c r="AW115" s="43">
        <v>96.5345</v>
      </c>
      <c r="AX115" s="43">
        <v>98.4752</v>
      </c>
      <c r="AY115" s="50" t="s">
        <v>145</v>
      </c>
      <c r="AZ115" s="43">
        <v>55.0316</v>
      </c>
      <c r="BA115" s="43">
        <v>97.8333</v>
      </c>
      <c r="BB115" s="42">
        <v>92.4</v>
      </c>
      <c r="BC115" s="43">
        <v>94.1677</v>
      </c>
      <c r="BD115" s="43">
        <v>83.0482</v>
      </c>
      <c r="BE115" s="36"/>
    </row>
    <row r="116" spans="1:57" ht="12.75">
      <c r="A116" s="16" t="s">
        <v>77</v>
      </c>
      <c r="C116" s="43">
        <v>96.0868</v>
      </c>
      <c r="D116" s="42">
        <v>84.4</v>
      </c>
      <c r="E116" s="42">
        <v>97.1</v>
      </c>
      <c r="F116" s="42">
        <v>91.1</v>
      </c>
      <c r="G116" s="43">
        <v>81.6674</v>
      </c>
      <c r="H116" s="42">
        <v>95</v>
      </c>
      <c r="I116" s="43">
        <v>86.916</v>
      </c>
      <c r="J116" s="43"/>
      <c r="K116" s="43"/>
      <c r="L116" s="43">
        <v>86.1643</v>
      </c>
      <c r="M116" s="43">
        <v>89.0798</v>
      </c>
      <c r="N116" s="43">
        <v>92.1883</v>
      </c>
      <c r="O116" s="55">
        <v>93.7</v>
      </c>
      <c r="P116" s="43">
        <v>98.1101</v>
      </c>
      <c r="Q116" s="43">
        <v>95.7221</v>
      </c>
      <c r="R116" s="42">
        <v>92.2</v>
      </c>
      <c r="S116" s="42">
        <v>97.8</v>
      </c>
      <c r="T116" s="42">
        <v>96.8</v>
      </c>
      <c r="U116" s="51">
        <v>94.4667</v>
      </c>
      <c r="V116" s="47">
        <v>93.5066</v>
      </c>
      <c r="W116" s="43">
        <v>99.5714</v>
      </c>
      <c r="X116" s="43">
        <v>93.2493</v>
      </c>
      <c r="Y116" s="43">
        <v>88.9204</v>
      </c>
      <c r="Z116" s="43">
        <v>93.9064</v>
      </c>
      <c r="AA116" s="43">
        <v>95.9086</v>
      </c>
      <c r="AB116" s="42">
        <v>93.4</v>
      </c>
      <c r="AC116" s="42">
        <v>100.4</v>
      </c>
      <c r="AD116" s="43">
        <v>102.359</v>
      </c>
      <c r="AE116" s="42">
        <v>97.5</v>
      </c>
      <c r="AF116" s="42">
        <v>94.1</v>
      </c>
      <c r="AG116" s="43">
        <v>95.3718</v>
      </c>
      <c r="AH116" s="42">
        <v>89.6</v>
      </c>
      <c r="AI116" s="42">
        <v>91.1</v>
      </c>
      <c r="AJ116" s="42">
        <v>94.4</v>
      </c>
      <c r="AK116" s="43">
        <v>92.3321</v>
      </c>
      <c r="AL116" s="43">
        <v>96.1846</v>
      </c>
      <c r="AM116" s="43">
        <v>89.9556</v>
      </c>
      <c r="AN116" s="43">
        <v>95.4421</v>
      </c>
      <c r="AO116" s="43">
        <v>87.8197</v>
      </c>
      <c r="AP116" s="43">
        <v>99.6346</v>
      </c>
      <c r="AQ116" s="43">
        <v>89.7301</v>
      </c>
      <c r="AR116" s="43">
        <v>90.6378</v>
      </c>
      <c r="AS116" s="42">
        <v>94.1</v>
      </c>
      <c r="AT116" s="43">
        <v>96.4591</v>
      </c>
      <c r="AU116" s="43">
        <v>93.9261</v>
      </c>
      <c r="AV116" s="42">
        <v>98.7</v>
      </c>
      <c r="AW116" s="43">
        <v>95.5681</v>
      </c>
      <c r="AX116" s="43">
        <v>99.3901</v>
      </c>
      <c r="AY116" s="50" t="s">
        <v>145</v>
      </c>
      <c r="AZ116" s="43">
        <v>61.7592</v>
      </c>
      <c r="BA116" s="43">
        <v>98.6667</v>
      </c>
      <c r="BB116" s="42">
        <v>93.8</v>
      </c>
      <c r="BC116" s="43">
        <v>92.7572</v>
      </c>
      <c r="BD116" s="43">
        <v>85.954</v>
      </c>
      <c r="BE116" s="36"/>
    </row>
    <row r="117" spans="1:57" ht="12.75">
      <c r="A117" s="16" t="s">
        <v>78</v>
      </c>
      <c r="C117" s="43">
        <v>96.818</v>
      </c>
      <c r="D117" s="42">
        <v>86.1</v>
      </c>
      <c r="E117" s="42">
        <v>96.4</v>
      </c>
      <c r="F117" s="42">
        <v>92.6</v>
      </c>
      <c r="G117" s="43">
        <v>85.7001</v>
      </c>
      <c r="H117" s="42">
        <v>96.8</v>
      </c>
      <c r="I117" s="43">
        <v>91.1649</v>
      </c>
      <c r="J117" s="43"/>
      <c r="K117" s="43"/>
      <c r="L117" s="43">
        <v>89.4158</v>
      </c>
      <c r="M117" s="43">
        <v>91.1287</v>
      </c>
      <c r="N117" s="43">
        <v>93.8147</v>
      </c>
      <c r="O117" s="55">
        <v>94.9</v>
      </c>
      <c r="P117" s="43">
        <v>98.2936</v>
      </c>
      <c r="Q117" s="43">
        <v>96.7563</v>
      </c>
      <c r="R117" s="42">
        <v>93.7</v>
      </c>
      <c r="S117" s="42">
        <v>97.8</v>
      </c>
      <c r="T117" s="42">
        <v>97.3</v>
      </c>
      <c r="U117" s="51">
        <v>95.8</v>
      </c>
      <c r="V117" s="47">
        <v>93.7028</v>
      </c>
      <c r="W117" s="43">
        <v>99.5714</v>
      </c>
      <c r="X117" s="43">
        <v>94.3146</v>
      </c>
      <c r="Y117" s="43">
        <v>88.4479</v>
      </c>
      <c r="Z117" s="43">
        <v>94.5402</v>
      </c>
      <c r="AA117" s="43">
        <v>96.6759</v>
      </c>
      <c r="AB117" s="42">
        <v>94.5</v>
      </c>
      <c r="AC117" s="42">
        <v>100.2</v>
      </c>
      <c r="AD117" s="43">
        <v>99.9836</v>
      </c>
      <c r="AE117" s="42">
        <v>97.6</v>
      </c>
      <c r="AF117" s="42">
        <v>94.7</v>
      </c>
      <c r="AG117" s="43">
        <v>96.611</v>
      </c>
      <c r="AH117" s="42">
        <v>92</v>
      </c>
      <c r="AI117" s="42">
        <v>93</v>
      </c>
      <c r="AJ117" s="42">
        <v>95.5</v>
      </c>
      <c r="AK117" s="43">
        <v>94.5695</v>
      </c>
      <c r="AL117" s="43">
        <v>96.6107</v>
      </c>
      <c r="AM117" s="43">
        <v>93.9088</v>
      </c>
      <c r="AN117" s="43">
        <v>96.3361</v>
      </c>
      <c r="AO117" s="43">
        <v>90.528</v>
      </c>
      <c r="AP117" s="43">
        <v>99.9785</v>
      </c>
      <c r="AQ117" s="43">
        <v>91.738</v>
      </c>
      <c r="AR117" s="43">
        <v>92.6386</v>
      </c>
      <c r="AS117" s="42">
        <v>95.5</v>
      </c>
      <c r="AT117" s="43">
        <v>97.0866</v>
      </c>
      <c r="AU117" s="43">
        <v>95.0555</v>
      </c>
      <c r="AV117" s="42">
        <v>99.4</v>
      </c>
      <c r="AW117" s="43">
        <v>95.6015</v>
      </c>
      <c r="AX117" s="43">
        <v>97.2276</v>
      </c>
      <c r="AY117" s="50" t="s">
        <v>145</v>
      </c>
      <c r="AZ117" s="43">
        <v>68.4094</v>
      </c>
      <c r="BA117" s="43">
        <v>98.6333</v>
      </c>
      <c r="BB117" s="42">
        <v>95.6</v>
      </c>
      <c r="BC117" s="43">
        <v>93.4586</v>
      </c>
      <c r="BD117" s="43">
        <v>87.1993</v>
      </c>
      <c r="BE117" s="36"/>
    </row>
    <row r="118" spans="1:57" ht="12.75">
      <c r="A118" s="16" t="s">
        <v>79</v>
      </c>
      <c r="C118" s="43">
        <v>97.4646</v>
      </c>
      <c r="D118" s="42">
        <v>90.3</v>
      </c>
      <c r="E118" s="42">
        <v>97.1</v>
      </c>
      <c r="F118" s="42">
        <v>94.2</v>
      </c>
      <c r="G118" s="43">
        <v>92.5222</v>
      </c>
      <c r="H118" s="42">
        <v>97.4</v>
      </c>
      <c r="I118" s="43">
        <v>95.8426</v>
      </c>
      <c r="J118" s="43"/>
      <c r="K118" s="43"/>
      <c r="L118" s="43">
        <v>92.3466</v>
      </c>
      <c r="M118" s="43">
        <v>93.37</v>
      </c>
      <c r="N118" s="43">
        <v>95.8107</v>
      </c>
      <c r="O118" s="55">
        <v>96.2</v>
      </c>
      <c r="P118" s="43">
        <v>99.2724</v>
      </c>
      <c r="Q118" s="43">
        <v>97.8307</v>
      </c>
      <c r="R118" s="42">
        <v>95.1</v>
      </c>
      <c r="S118" s="42">
        <v>98.4</v>
      </c>
      <c r="T118" s="42">
        <v>97.7</v>
      </c>
      <c r="U118" s="51">
        <v>96.4667</v>
      </c>
      <c r="V118" s="47">
        <v>95.5391</v>
      </c>
      <c r="W118" s="43">
        <v>100.038</v>
      </c>
      <c r="X118" s="43">
        <v>95.6843</v>
      </c>
      <c r="Y118" s="43">
        <v>89.4874</v>
      </c>
      <c r="Z118" s="43">
        <v>95.6229</v>
      </c>
      <c r="AA118" s="43">
        <v>98.5941</v>
      </c>
      <c r="AB118" s="42">
        <v>96</v>
      </c>
      <c r="AC118" s="42">
        <v>99.6</v>
      </c>
      <c r="AD118" s="43">
        <v>105.569</v>
      </c>
      <c r="AE118" s="42">
        <v>99.5</v>
      </c>
      <c r="AF118" s="42">
        <v>96.1</v>
      </c>
      <c r="AG118" s="43">
        <v>99.5195</v>
      </c>
      <c r="AH118" s="42">
        <v>94.5</v>
      </c>
      <c r="AI118" s="42">
        <v>94.3</v>
      </c>
      <c r="AJ118" s="42">
        <v>96.5</v>
      </c>
      <c r="AK118" s="43">
        <v>96.1357</v>
      </c>
      <c r="AL118" s="43">
        <v>95.6912</v>
      </c>
      <c r="AM118" s="43">
        <v>95.7644</v>
      </c>
      <c r="AN118" s="43">
        <v>97.6235</v>
      </c>
      <c r="AO118" s="43">
        <v>92.2236</v>
      </c>
      <c r="AP118" s="43">
        <v>100.666</v>
      </c>
      <c r="AQ118" s="43">
        <v>95.0625</v>
      </c>
      <c r="AR118" s="43">
        <v>94.2393</v>
      </c>
      <c r="AS118" s="42">
        <v>96.4</v>
      </c>
      <c r="AT118" s="43">
        <v>99.1187</v>
      </c>
      <c r="AU118" s="43">
        <v>96.4738</v>
      </c>
      <c r="AV118" s="42">
        <v>99.4</v>
      </c>
      <c r="AW118" s="43">
        <v>97.2009</v>
      </c>
      <c r="AX118" s="43">
        <v>99.7782</v>
      </c>
      <c r="AY118" s="50" t="s">
        <v>145</v>
      </c>
      <c r="AZ118" s="43">
        <v>78.9403</v>
      </c>
      <c r="BA118" s="43">
        <v>98.8667</v>
      </c>
      <c r="BB118" s="42">
        <v>96.4</v>
      </c>
      <c r="BC118" s="43">
        <v>94.0078</v>
      </c>
      <c r="BD118" s="43">
        <v>94.1682</v>
      </c>
      <c r="BE118" s="36"/>
    </row>
    <row r="119" spans="1:57" ht="12.75">
      <c r="A119" s="16" t="s">
        <v>80</v>
      </c>
      <c r="C119" s="43">
        <v>99.1153</v>
      </c>
      <c r="D119" s="42">
        <v>93.7</v>
      </c>
      <c r="E119" s="42">
        <v>98.8</v>
      </c>
      <c r="F119" s="42">
        <v>96.5</v>
      </c>
      <c r="G119" s="43">
        <v>95.6479</v>
      </c>
      <c r="H119" s="42">
        <v>98.7</v>
      </c>
      <c r="I119" s="43">
        <v>96.0853</v>
      </c>
      <c r="J119" s="43"/>
      <c r="K119" s="43"/>
      <c r="L119" s="43">
        <v>95.9233</v>
      </c>
      <c r="M119" s="43">
        <v>96.9384</v>
      </c>
      <c r="N119" s="43">
        <v>97.0182</v>
      </c>
      <c r="O119" s="55">
        <v>97.7</v>
      </c>
      <c r="P119" s="43">
        <v>98.9316</v>
      </c>
      <c r="Q119" s="43">
        <v>97.9248</v>
      </c>
      <c r="R119" s="42">
        <v>97.3</v>
      </c>
      <c r="S119" s="42">
        <v>99</v>
      </c>
      <c r="T119" s="42">
        <v>98.3</v>
      </c>
      <c r="U119" s="51">
        <v>97.9</v>
      </c>
      <c r="V119" s="47">
        <v>97.7625</v>
      </c>
      <c r="W119" s="43">
        <v>100.038</v>
      </c>
      <c r="X119" s="43">
        <v>96.6192</v>
      </c>
      <c r="Y119" s="43">
        <v>93.1727</v>
      </c>
      <c r="Z119" s="43">
        <v>97.1</v>
      </c>
      <c r="AA119" s="43">
        <v>98.2556</v>
      </c>
      <c r="AB119" s="42">
        <v>97.7</v>
      </c>
      <c r="AC119" s="42">
        <v>100.5</v>
      </c>
      <c r="AD119" s="43">
        <v>97.9293</v>
      </c>
      <c r="AE119" s="42">
        <v>100.3</v>
      </c>
      <c r="AF119" s="42">
        <v>96.7</v>
      </c>
      <c r="AG119" s="43">
        <v>99.3488</v>
      </c>
      <c r="AH119" s="42">
        <v>97.5</v>
      </c>
      <c r="AI119" s="42">
        <v>96.6</v>
      </c>
      <c r="AJ119" s="42">
        <v>97.4</v>
      </c>
      <c r="AK119" s="43">
        <v>98.2054</v>
      </c>
      <c r="AL119" s="43">
        <v>96.6654</v>
      </c>
      <c r="AM119" s="43">
        <v>97.7814</v>
      </c>
      <c r="AN119" s="43">
        <v>98.4913</v>
      </c>
      <c r="AO119" s="43">
        <v>96.3921</v>
      </c>
      <c r="AP119" s="43">
        <v>100.064</v>
      </c>
      <c r="AQ119" s="43">
        <v>96.9388</v>
      </c>
      <c r="AR119" s="43">
        <v>96.4402</v>
      </c>
      <c r="AS119" s="42">
        <v>98.2</v>
      </c>
      <c r="AT119" s="43">
        <v>99.3389</v>
      </c>
      <c r="AU119" s="43">
        <v>98.3912</v>
      </c>
      <c r="AV119" s="42">
        <v>99.6</v>
      </c>
      <c r="AW119" s="43">
        <v>98.5005</v>
      </c>
      <c r="AX119" s="43">
        <v>99.9723</v>
      </c>
      <c r="AY119" s="50" t="s">
        <v>145</v>
      </c>
      <c r="AZ119" s="43">
        <v>91.709</v>
      </c>
      <c r="BA119" s="43">
        <v>99.1667</v>
      </c>
      <c r="BB119" s="42">
        <v>97.7</v>
      </c>
      <c r="BC119" s="43">
        <v>95.6952</v>
      </c>
      <c r="BD119" s="43">
        <v>98.8194</v>
      </c>
      <c r="BE119" s="36"/>
    </row>
    <row r="120" spans="1:57" ht="12.75">
      <c r="A120" s="16" t="s">
        <v>81</v>
      </c>
      <c r="C120" s="43">
        <v>99.2778</v>
      </c>
      <c r="D120" s="42">
        <v>98.2</v>
      </c>
      <c r="E120" s="42">
        <v>99.5</v>
      </c>
      <c r="F120" s="42">
        <v>98.6</v>
      </c>
      <c r="G120" s="43">
        <v>96.5565</v>
      </c>
      <c r="H120" s="42">
        <v>99.8</v>
      </c>
      <c r="I120" s="43">
        <v>96.9953</v>
      </c>
      <c r="J120" s="43"/>
      <c r="K120" s="43"/>
      <c r="L120" s="43">
        <v>99.5064</v>
      </c>
      <c r="M120" s="43">
        <v>98.8833</v>
      </c>
      <c r="N120" s="43">
        <v>96.9443</v>
      </c>
      <c r="O120" s="55">
        <v>99.6</v>
      </c>
      <c r="P120" s="43">
        <v>100.33</v>
      </c>
      <c r="Q120" s="43">
        <v>100.013</v>
      </c>
      <c r="R120" s="42">
        <v>99.1</v>
      </c>
      <c r="S120" s="42">
        <v>99.8</v>
      </c>
      <c r="T120" s="42">
        <v>99.2</v>
      </c>
      <c r="U120" s="51">
        <v>98.9667</v>
      </c>
      <c r="V120" s="47">
        <v>99.3756</v>
      </c>
      <c r="W120" s="43">
        <v>100.038</v>
      </c>
      <c r="X120" s="43">
        <v>99.2934</v>
      </c>
      <c r="Y120" s="43">
        <v>97.8975</v>
      </c>
      <c r="Z120" s="43">
        <v>99.3</v>
      </c>
      <c r="AA120" s="43">
        <v>100.174</v>
      </c>
      <c r="AB120" s="42">
        <v>99.2</v>
      </c>
      <c r="AC120" s="42">
        <v>99.9</v>
      </c>
      <c r="AD120" s="43">
        <v>97.5442</v>
      </c>
      <c r="AE120" s="42">
        <v>99.6</v>
      </c>
      <c r="AF120" s="42">
        <v>100</v>
      </c>
      <c r="AG120" s="43">
        <v>99.8409</v>
      </c>
      <c r="AH120" s="42">
        <v>99.6</v>
      </c>
      <c r="AI120" s="42">
        <v>98.7</v>
      </c>
      <c r="AJ120" s="42">
        <v>98.4</v>
      </c>
      <c r="AK120" s="43">
        <v>99.2495</v>
      </c>
      <c r="AL120" s="43">
        <v>98.9445</v>
      </c>
      <c r="AM120" s="43">
        <v>99.2336</v>
      </c>
      <c r="AN120" s="43">
        <v>99.453</v>
      </c>
      <c r="AO120" s="43">
        <v>97.8757</v>
      </c>
      <c r="AP120" s="43">
        <v>100.322</v>
      </c>
      <c r="AQ120" s="43">
        <v>99.1113</v>
      </c>
      <c r="AR120" s="43">
        <v>99.0079</v>
      </c>
      <c r="AS120" s="42">
        <v>99.5</v>
      </c>
      <c r="AT120" s="43">
        <v>98.1444</v>
      </c>
      <c r="AU120" s="43">
        <v>98.7327</v>
      </c>
      <c r="AV120" s="42">
        <v>100</v>
      </c>
      <c r="AW120" s="43">
        <v>99.1003</v>
      </c>
      <c r="AX120" s="43">
        <v>146.283</v>
      </c>
      <c r="AY120" s="50" t="s">
        <v>145</v>
      </c>
      <c r="AZ120" s="43">
        <v>98.2678</v>
      </c>
      <c r="BA120" s="43">
        <v>100.1</v>
      </c>
      <c r="BB120" s="42">
        <v>99.5</v>
      </c>
      <c r="BC120" s="43">
        <v>99.3082</v>
      </c>
      <c r="BD120" s="43">
        <v>99.4356</v>
      </c>
      <c r="BE120" s="36"/>
    </row>
    <row r="121" spans="1:57" ht="12.75">
      <c r="A121" s="16" t="s">
        <v>82</v>
      </c>
      <c r="C121" s="43">
        <v>100.438</v>
      </c>
      <c r="D121" s="42">
        <v>101.6</v>
      </c>
      <c r="E121" s="42">
        <v>100.3</v>
      </c>
      <c r="F121" s="42">
        <v>101.6</v>
      </c>
      <c r="G121" s="43">
        <v>102.522</v>
      </c>
      <c r="H121" s="42">
        <v>100</v>
      </c>
      <c r="I121" s="43">
        <v>101.986</v>
      </c>
      <c r="J121" s="43"/>
      <c r="K121" s="43"/>
      <c r="L121" s="43">
        <v>101.766</v>
      </c>
      <c r="M121" s="43">
        <v>100.951</v>
      </c>
      <c r="N121" s="43">
        <v>101.799</v>
      </c>
      <c r="O121" s="55">
        <v>101</v>
      </c>
      <c r="P121" s="43">
        <v>99.7181</v>
      </c>
      <c r="Q121" s="43">
        <v>100.362</v>
      </c>
      <c r="R121" s="42">
        <v>101.1</v>
      </c>
      <c r="S121" s="42">
        <v>100.4</v>
      </c>
      <c r="T121" s="42">
        <v>100.7</v>
      </c>
      <c r="U121" s="51">
        <v>100.467</v>
      </c>
      <c r="V121" s="47">
        <v>100.265</v>
      </c>
      <c r="W121" s="43">
        <v>100.317</v>
      </c>
      <c r="X121" s="43">
        <v>100.837</v>
      </c>
      <c r="Y121" s="43">
        <v>102.811</v>
      </c>
      <c r="Z121" s="43">
        <v>101</v>
      </c>
      <c r="AA121" s="43">
        <v>100.287</v>
      </c>
      <c r="AB121" s="42">
        <v>100.8</v>
      </c>
      <c r="AC121" s="42">
        <v>100</v>
      </c>
      <c r="AD121" s="43">
        <v>99.1811</v>
      </c>
      <c r="AE121" s="42">
        <v>99.9</v>
      </c>
      <c r="AF121" s="42">
        <v>101.7</v>
      </c>
      <c r="AG121" s="43">
        <v>100.59</v>
      </c>
      <c r="AH121" s="42">
        <v>100.9</v>
      </c>
      <c r="AI121" s="42">
        <v>101.4</v>
      </c>
      <c r="AJ121" s="42">
        <v>101</v>
      </c>
      <c r="AK121" s="43">
        <v>100.928</v>
      </c>
      <c r="AL121" s="43">
        <v>100.5</v>
      </c>
      <c r="AM121" s="43">
        <v>100.363</v>
      </c>
      <c r="AN121" s="43">
        <v>100.452</v>
      </c>
      <c r="AO121" s="43">
        <v>101.738</v>
      </c>
      <c r="AP121" s="43">
        <v>99.8925</v>
      </c>
      <c r="AQ121" s="43">
        <v>101.481</v>
      </c>
      <c r="AR121" s="43">
        <v>101.075</v>
      </c>
      <c r="AS121" s="42">
        <v>100.6</v>
      </c>
      <c r="AT121" s="43">
        <v>100.26</v>
      </c>
      <c r="AU121" s="43">
        <v>100.204</v>
      </c>
      <c r="AV121" s="42">
        <v>100.1</v>
      </c>
      <c r="AW121" s="43">
        <v>100.833</v>
      </c>
      <c r="AX121" s="43">
        <v>146.283</v>
      </c>
      <c r="AY121" s="50" t="s">
        <v>145</v>
      </c>
      <c r="AZ121" s="43">
        <v>101.438</v>
      </c>
      <c r="BA121" s="43">
        <v>100.3</v>
      </c>
      <c r="BB121" s="42">
        <v>100.8</v>
      </c>
      <c r="BC121" s="43">
        <v>101.583</v>
      </c>
      <c r="BD121" s="43">
        <v>99.963</v>
      </c>
      <c r="BE121" s="36"/>
    </row>
    <row r="122" spans="1:57" ht="12.75">
      <c r="A122" s="16" t="s">
        <v>83</v>
      </c>
      <c r="C122" s="43">
        <v>101.169</v>
      </c>
      <c r="D122" s="42">
        <v>106.5</v>
      </c>
      <c r="E122" s="42">
        <v>101.5</v>
      </c>
      <c r="F122" s="42">
        <v>103.3</v>
      </c>
      <c r="G122" s="43">
        <v>105.274</v>
      </c>
      <c r="H122" s="42">
        <v>101.5</v>
      </c>
      <c r="I122" s="43">
        <v>104.933</v>
      </c>
      <c r="J122" s="43"/>
      <c r="K122" s="43"/>
      <c r="L122" s="43">
        <v>102.805</v>
      </c>
      <c r="M122" s="43">
        <v>103.227</v>
      </c>
      <c r="N122" s="43">
        <v>104.239</v>
      </c>
      <c r="O122" s="55">
        <v>101.7</v>
      </c>
      <c r="P122" s="43">
        <v>101.02</v>
      </c>
      <c r="Q122" s="43">
        <v>100.365</v>
      </c>
      <c r="R122" s="42">
        <v>102.5</v>
      </c>
      <c r="S122" s="42">
        <v>100.8</v>
      </c>
      <c r="T122" s="42">
        <v>101.8</v>
      </c>
      <c r="U122" s="51">
        <v>102.767</v>
      </c>
      <c r="V122" s="47">
        <v>102.596</v>
      </c>
      <c r="W122" s="43">
        <v>99.8511</v>
      </c>
      <c r="X122" s="43">
        <v>103.25</v>
      </c>
      <c r="Y122" s="43">
        <v>106.119</v>
      </c>
      <c r="Z122" s="43">
        <v>102.6</v>
      </c>
      <c r="AA122" s="43">
        <v>101.28</v>
      </c>
      <c r="AB122" s="42">
        <v>102.3</v>
      </c>
      <c r="AC122" s="42">
        <v>99.6</v>
      </c>
      <c r="AD122" s="43">
        <v>95.9072</v>
      </c>
      <c r="AE122" s="42">
        <v>100.1</v>
      </c>
      <c r="AF122" s="42">
        <v>101.6</v>
      </c>
      <c r="AG122" s="43">
        <v>100.22</v>
      </c>
      <c r="AH122" s="42">
        <v>102</v>
      </c>
      <c r="AI122" s="42">
        <v>103.3</v>
      </c>
      <c r="AJ122" s="42">
        <v>103.2</v>
      </c>
      <c r="AK122" s="43">
        <v>101.617</v>
      </c>
      <c r="AL122" s="43">
        <v>103.89</v>
      </c>
      <c r="AM122" s="43">
        <v>102.622</v>
      </c>
      <c r="AN122" s="43">
        <v>101.604</v>
      </c>
      <c r="AO122" s="43">
        <v>103.999</v>
      </c>
      <c r="AP122" s="43">
        <v>99.7206</v>
      </c>
      <c r="AQ122" s="43">
        <v>102.469</v>
      </c>
      <c r="AR122" s="43">
        <v>103.476</v>
      </c>
      <c r="AS122" s="42">
        <v>101.8</v>
      </c>
      <c r="AT122" s="43">
        <v>102.257</v>
      </c>
      <c r="AU122" s="43">
        <v>102.673</v>
      </c>
      <c r="AV122" s="42">
        <v>100.2</v>
      </c>
      <c r="AW122" s="43">
        <v>101.566</v>
      </c>
      <c r="AX122" s="43">
        <v>100.305</v>
      </c>
      <c r="AY122" s="50" t="s">
        <v>145</v>
      </c>
      <c r="AZ122" s="43">
        <v>108.585</v>
      </c>
      <c r="BA122" s="43">
        <v>100.433</v>
      </c>
      <c r="BB122" s="42">
        <v>102.1</v>
      </c>
      <c r="BC122" s="43">
        <v>103.414</v>
      </c>
      <c r="BD122" s="43">
        <v>101.782</v>
      </c>
      <c r="BE122" s="36"/>
    </row>
    <row r="123" spans="1:57" ht="12.75">
      <c r="A123" s="16" t="s">
        <v>84</v>
      </c>
      <c r="C123" s="43">
        <v>99.6807</v>
      </c>
      <c r="D123" s="42">
        <v>103.6</v>
      </c>
      <c r="E123" s="42">
        <v>101.6</v>
      </c>
      <c r="F123" s="42">
        <v>100.4</v>
      </c>
      <c r="G123" s="43">
        <v>107.005</v>
      </c>
      <c r="H123" s="42">
        <v>101.4</v>
      </c>
      <c r="I123" s="43">
        <v>103.817</v>
      </c>
      <c r="J123" s="43"/>
      <c r="K123" s="43"/>
      <c r="L123" s="43">
        <v>106.72</v>
      </c>
      <c r="M123" s="43">
        <v>106.348</v>
      </c>
      <c r="N123" s="43">
        <v>101.06</v>
      </c>
      <c r="O123" s="55">
        <v>101.1</v>
      </c>
      <c r="P123" s="43">
        <v>100.671</v>
      </c>
      <c r="Q123" s="43">
        <v>99.8722</v>
      </c>
      <c r="R123" s="42">
        <v>101.2</v>
      </c>
      <c r="S123" s="42">
        <v>101.4</v>
      </c>
      <c r="T123" s="42">
        <v>102.8</v>
      </c>
      <c r="U123" s="51">
        <v>102.667</v>
      </c>
      <c r="V123" s="47">
        <v>100.779</v>
      </c>
      <c r="W123" s="43">
        <v>99</v>
      </c>
      <c r="X123" s="43">
        <v>103.555</v>
      </c>
      <c r="Y123" s="43">
        <v>109.048</v>
      </c>
      <c r="Z123" s="43">
        <v>102.067</v>
      </c>
      <c r="AA123" s="43">
        <v>99.4719</v>
      </c>
      <c r="AB123" s="42">
        <v>102.3</v>
      </c>
      <c r="AC123" s="42">
        <v>100.1</v>
      </c>
      <c r="AD123" s="43">
        <v>98.3424</v>
      </c>
      <c r="AE123" s="42">
        <v>100.4</v>
      </c>
      <c r="AF123" s="42">
        <v>100.4</v>
      </c>
      <c r="AG123" s="43">
        <v>100.918</v>
      </c>
      <c r="AH123" s="42">
        <v>103.1</v>
      </c>
      <c r="AI123" s="42">
        <v>102.5</v>
      </c>
      <c r="AJ123" s="42">
        <v>103.1</v>
      </c>
      <c r="AK123" s="43">
        <v>95.96</v>
      </c>
      <c r="AL123" s="43">
        <v>103.884</v>
      </c>
      <c r="AM123" s="43">
        <v>99.3949</v>
      </c>
      <c r="AN123" s="43">
        <v>102.109</v>
      </c>
      <c r="AO123" s="43">
        <v>112.807</v>
      </c>
      <c r="AP123" s="43">
        <v>100.236</v>
      </c>
      <c r="AQ123" s="43">
        <v>98.7492</v>
      </c>
      <c r="AR123" s="43">
        <v>105.211</v>
      </c>
      <c r="AS123" s="42">
        <v>101.7</v>
      </c>
      <c r="AT123" s="43">
        <v>107.918</v>
      </c>
      <c r="AU123" s="43">
        <v>102.384</v>
      </c>
      <c r="AV123" s="42">
        <v>100.2</v>
      </c>
      <c r="AW123" s="43">
        <v>101.2</v>
      </c>
      <c r="AX123" s="43">
        <v>100.721</v>
      </c>
      <c r="AY123" s="50" t="s">
        <v>145</v>
      </c>
      <c r="AZ123" s="43">
        <v>119.268</v>
      </c>
      <c r="BA123" s="43">
        <v>99.7333</v>
      </c>
      <c r="BB123" s="42">
        <v>103.8</v>
      </c>
      <c r="BC123" s="43">
        <v>104.912</v>
      </c>
      <c r="BD123" s="43">
        <v>109.945</v>
      </c>
      <c r="BE123" s="36"/>
    </row>
    <row r="124" spans="1:57" ht="12.75">
      <c r="A124" s="16" t="s">
        <v>85</v>
      </c>
      <c r="C124" s="43">
        <v>99.0308</v>
      </c>
      <c r="D124" s="42">
        <v>109.5</v>
      </c>
      <c r="E124" s="42">
        <v>102.4</v>
      </c>
      <c r="F124" s="42">
        <v>100.5</v>
      </c>
      <c r="G124" s="43">
        <v>110.18</v>
      </c>
      <c r="H124" s="42">
        <v>102.1</v>
      </c>
      <c r="I124" s="43">
        <v>106.711</v>
      </c>
      <c r="J124" s="43"/>
      <c r="K124" s="43"/>
      <c r="L124" s="43">
        <v>110.085</v>
      </c>
      <c r="M124" s="43">
        <v>108.422</v>
      </c>
      <c r="N124" s="43">
        <v>101.922</v>
      </c>
      <c r="O124" s="55">
        <v>102.8</v>
      </c>
      <c r="P124" s="43">
        <v>100.968</v>
      </c>
      <c r="Q124" s="43">
        <v>98.5325</v>
      </c>
      <c r="R124" s="42">
        <v>102.1</v>
      </c>
      <c r="S124" s="42">
        <v>101.4</v>
      </c>
      <c r="T124" s="42">
        <v>103.8</v>
      </c>
      <c r="U124" s="51">
        <v>103.833</v>
      </c>
      <c r="V124" s="47">
        <v>102.994</v>
      </c>
      <c r="W124" s="43">
        <v>98.4</v>
      </c>
      <c r="X124" s="43">
        <v>104.707</v>
      </c>
      <c r="Y124" s="43">
        <v>116.986</v>
      </c>
      <c r="Z124" s="43">
        <v>103.667</v>
      </c>
      <c r="AA124" s="43">
        <v>100.921</v>
      </c>
      <c r="AB124" s="42">
        <v>102.4</v>
      </c>
      <c r="AC124" s="42">
        <v>99.8</v>
      </c>
      <c r="AD124" s="43">
        <v>97.9811</v>
      </c>
      <c r="AE124" s="42">
        <v>100.2</v>
      </c>
      <c r="AF124" s="42">
        <v>100.3</v>
      </c>
      <c r="AG124" s="43">
        <v>101.114</v>
      </c>
      <c r="AH124" s="42">
        <v>103.4</v>
      </c>
      <c r="AI124" s="42">
        <v>102.8</v>
      </c>
      <c r="AJ124" s="42">
        <v>104.4</v>
      </c>
      <c r="AK124" s="43">
        <v>102.3</v>
      </c>
      <c r="AL124" s="43">
        <v>103.762</v>
      </c>
      <c r="AM124" s="43">
        <v>97.9427</v>
      </c>
      <c r="AN124" s="43">
        <v>102.107</v>
      </c>
      <c r="AO124" s="43">
        <v>114.455</v>
      </c>
      <c r="AP124" s="43">
        <v>100.58</v>
      </c>
      <c r="AQ124" s="43">
        <v>100.625</v>
      </c>
      <c r="AR124" s="43">
        <v>107.378</v>
      </c>
      <c r="AS124" s="42">
        <v>102.1</v>
      </c>
      <c r="AT124" s="43">
        <v>109.406</v>
      </c>
      <c r="AU124" s="43">
        <v>103.697</v>
      </c>
      <c r="AV124" s="42">
        <v>100.8</v>
      </c>
      <c r="AW124" s="43">
        <v>103.232</v>
      </c>
      <c r="AX124" s="43">
        <v>100.915</v>
      </c>
      <c r="AY124" s="50" t="s">
        <v>145</v>
      </c>
      <c r="AZ124" s="43">
        <v>154.103</v>
      </c>
      <c r="BA124" s="43">
        <v>100.067</v>
      </c>
      <c r="BB124" s="42">
        <v>102.6</v>
      </c>
      <c r="BC124" s="43">
        <v>106.809</v>
      </c>
      <c r="BD124" s="43">
        <v>113.255</v>
      </c>
      <c r="BE124" s="36"/>
    </row>
    <row r="125" spans="1:57" ht="12.75">
      <c r="A125" s="16" t="s">
        <v>86</v>
      </c>
      <c r="C125" s="43">
        <v>98.2672</v>
      </c>
      <c r="D125" s="42">
        <v>107</v>
      </c>
      <c r="E125" s="42">
        <v>101.5</v>
      </c>
      <c r="F125" s="42">
        <v>100</v>
      </c>
      <c r="G125" s="43">
        <v>114.874</v>
      </c>
      <c r="H125" s="42">
        <v>100.9</v>
      </c>
      <c r="I125" s="43">
        <v>110.591</v>
      </c>
      <c r="J125" s="43"/>
      <c r="K125" s="43"/>
      <c r="L125" s="43">
        <v>110.538</v>
      </c>
      <c r="M125" s="43">
        <v>110.279</v>
      </c>
      <c r="N125" s="43">
        <v>101.922</v>
      </c>
      <c r="O125" s="55">
        <v>102.6</v>
      </c>
      <c r="P125" s="43">
        <v>100.811</v>
      </c>
      <c r="Q125" s="43">
        <v>98.8535</v>
      </c>
      <c r="R125" s="42">
        <v>101.9</v>
      </c>
      <c r="S125" s="42">
        <v>101.1</v>
      </c>
      <c r="T125" s="42">
        <v>103.3</v>
      </c>
      <c r="U125" s="51">
        <v>104.233</v>
      </c>
      <c r="V125" s="47">
        <v>102.5</v>
      </c>
      <c r="W125" s="43">
        <v>98.1</v>
      </c>
      <c r="X125" s="43">
        <v>105.359</v>
      </c>
      <c r="Y125" s="43">
        <v>114.812</v>
      </c>
      <c r="Z125" s="43">
        <v>103.2</v>
      </c>
      <c r="AA125" s="43">
        <v>99.5396</v>
      </c>
      <c r="AB125" s="42">
        <v>101.8</v>
      </c>
      <c r="AC125" s="42">
        <v>98.8</v>
      </c>
      <c r="AD125" s="43">
        <v>98.778</v>
      </c>
      <c r="AE125" s="42">
        <v>99.4</v>
      </c>
      <c r="AF125" s="42">
        <v>100</v>
      </c>
      <c r="AG125" s="43">
        <v>101.486</v>
      </c>
      <c r="AH125" s="42">
        <v>103.6</v>
      </c>
      <c r="AI125" s="42">
        <v>102</v>
      </c>
      <c r="AJ125" s="42">
        <v>105.9</v>
      </c>
      <c r="AK125" s="43">
        <v>97.5767</v>
      </c>
      <c r="AL125" s="43">
        <v>106.225</v>
      </c>
      <c r="AM125" s="43">
        <v>96.8939</v>
      </c>
      <c r="AN125" s="43">
        <v>101.228</v>
      </c>
      <c r="AO125" s="43">
        <v>116.693</v>
      </c>
      <c r="AP125" s="43">
        <v>99.2908</v>
      </c>
      <c r="AQ125" s="43">
        <v>98.5517</v>
      </c>
      <c r="AR125" s="43">
        <v>109.246</v>
      </c>
      <c r="AS125" s="42">
        <v>102</v>
      </c>
      <c r="AT125" s="43">
        <v>111.972</v>
      </c>
      <c r="AU125" s="43">
        <v>103.854</v>
      </c>
      <c r="AV125" s="42">
        <v>100.7</v>
      </c>
      <c r="AW125" s="43">
        <v>103.432</v>
      </c>
      <c r="AX125" s="43">
        <v>100.97</v>
      </c>
      <c r="AY125" s="50" t="s">
        <v>145</v>
      </c>
      <c r="AZ125" s="43">
        <v>172.399</v>
      </c>
      <c r="BA125" s="43">
        <v>99.8333</v>
      </c>
      <c r="BB125" s="42">
        <v>100.5</v>
      </c>
      <c r="BC125" s="43">
        <v>107.289</v>
      </c>
      <c r="BD125" s="43">
        <v>118.69</v>
      </c>
      <c r="BE125" s="36"/>
    </row>
    <row r="126" spans="1:57" ht="12.75">
      <c r="A126" s="16" t="s">
        <v>87</v>
      </c>
      <c r="C126" s="43">
        <v>94.865</v>
      </c>
      <c r="D126" s="42">
        <v>105</v>
      </c>
      <c r="E126" s="42">
        <v>100.5</v>
      </c>
      <c r="F126" s="42">
        <v>99.3</v>
      </c>
      <c r="G126" s="43">
        <v>118.383</v>
      </c>
      <c r="H126" s="42">
        <v>99.5</v>
      </c>
      <c r="I126" s="43">
        <v>110.098</v>
      </c>
      <c r="J126" s="43"/>
      <c r="K126" s="43"/>
      <c r="L126" s="43">
        <v>110.275</v>
      </c>
      <c r="M126" s="43">
        <v>112.249</v>
      </c>
      <c r="N126" s="43">
        <v>101.454</v>
      </c>
      <c r="O126" s="55">
        <v>101.3</v>
      </c>
      <c r="P126" s="43">
        <v>101.676</v>
      </c>
      <c r="Q126" s="43">
        <v>95.0962</v>
      </c>
      <c r="R126" s="42">
        <v>100.7</v>
      </c>
      <c r="S126" s="42">
        <v>100.8</v>
      </c>
      <c r="T126" s="42">
        <v>102.1</v>
      </c>
      <c r="U126" s="51">
        <v>103.767</v>
      </c>
      <c r="V126" s="47">
        <v>102.793</v>
      </c>
      <c r="W126" s="43">
        <v>98.1</v>
      </c>
      <c r="X126" s="43">
        <v>105.664</v>
      </c>
      <c r="Y126" s="43">
        <v>115.756</v>
      </c>
      <c r="Z126" s="43">
        <v>102.667</v>
      </c>
      <c r="AA126" s="43">
        <v>99.587</v>
      </c>
      <c r="AB126" s="42">
        <v>101.1</v>
      </c>
      <c r="AC126" s="42">
        <v>97.6</v>
      </c>
      <c r="AD126" s="43">
        <v>98.7461</v>
      </c>
      <c r="AE126" s="42">
        <v>98.1</v>
      </c>
      <c r="AF126" s="42">
        <v>98.7</v>
      </c>
      <c r="AG126" s="43">
        <v>98.6021</v>
      </c>
      <c r="AH126" s="42">
        <v>103.1</v>
      </c>
      <c r="AI126" s="42">
        <v>100.3</v>
      </c>
      <c r="AJ126" s="42">
        <v>105.9</v>
      </c>
      <c r="AK126" s="43">
        <v>85.44</v>
      </c>
      <c r="AL126" s="43">
        <v>104.347</v>
      </c>
      <c r="AM126" s="43">
        <v>92.9407</v>
      </c>
      <c r="AN126" s="43">
        <v>100.096</v>
      </c>
      <c r="AO126" s="43">
        <v>116.645</v>
      </c>
      <c r="AP126" s="43">
        <v>99.4627</v>
      </c>
      <c r="AQ126" s="43">
        <v>95.7209</v>
      </c>
      <c r="AR126" s="43">
        <v>112.113</v>
      </c>
      <c r="AS126" s="42">
        <v>101</v>
      </c>
      <c r="AT126" s="43">
        <v>117.461</v>
      </c>
      <c r="AU126" s="43">
        <v>103.067</v>
      </c>
      <c r="AV126" s="42">
        <v>100.3</v>
      </c>
      <c r="AW126" s="43">
        <v>102.133</v>
      </c>
      <c r="AX126" s="43">
        <v>100.998</v>
      </c>
      <c r="AY126" s="50" t="s">
        <v>145</v>
      </c>
      <c r="AZ126" s="43">
        <v>200.74</v>
      </c>
      <c r="BA126" s="43">
        <v>99.2667</v>
      </c>
      <c r="BB126" s="42">
        <v>97.5</v>
      </c>
      <c r="BC126" s="43">
        <v>107.31</v>
      </c>
      <c r="BD126" s="43">
        <v>120.278</v>
      </c>
      <c r="BE126" s="36"/>
    </row>
    <row r="127" spans="1:57" ht="12.75">
      <c r="A127" s="16" t="s">
        <v>88</v>
      </c>
      <c r="C127" s="43">
        <v>112.75</v>
      </c>
      <c r="D127" s="42">
        <v>103.9</v>
      </c>
      <c r="E127" s="42">
        <v>101.1</v>
      </c>
      <c r="F127" s="42">
        <v>99.6</v>
      </c>
      <c r="G127" s="43">
        <v>118.512</v>
      </c>
      <c r="H127" s="42">
        <v>100.3</v>
      </c>
      <c r="I127" s="43">
        <v>108.866</v>
      </c>
      <c r="J127" s="43"/>
      <c r="K127" s="43"/>
      <c r="L127" s="43">
        <v>111.343</v>
      </c>
      <c r="M127" s="43">
        <v>114.67</v>
      </c>
      <c r="N127" s="43">
        <v>101.873</v>
      </c>
      <c r="O127" s="55">
        <v>101.6</v>
      </c>
      <c r="P127" s="43">
        <v>103.31</v>
      </c>
      <c r="Q127" s="43">
        <v>93.0493</v>
      </c>
      <c r="R127" s="42">
        <v>101</v>
      </c>
      <c r="S127" s="42">
        <v>100.7</v>
      </c>
      <c r="T127" s="42">
        <v>102.4</v>
      </c>
      <c r="U127" s="51">
        <v>104.667</v>
      </c>
      <c r="V127" s="47">
        <v>105.126</v>
      </c>
      <c r="W127" s="43">
        <v>95.8</v>
      </c>
      <c r="X127" s="43">
        <v>105.098</v>
      </c>
      <c r="Y127" s="43">
        <v>117.174</v>
      </c>
      <c r="Z127" s="43">
        <v>104.167</v>
      </c>
      <c r="AA127" s="43">
        <v>99.9052</v>
      </c>
      <c r="AB127" s="42">
        <v>101.3</v>
      </c>
      <c r="AC127" s="42">
        <v>98.2</v>
      </c>
      <c r="AD127" s="43">
        <v>98.693</v>
      </c>
      <c r="AE127" s="42">
        <v>98.3</v>
      </c>
      <c r="AF127" s="42">
        <v>98.3</v>
      </c>
      <c r="AG127" s="43">
        <v>98.6832</v>
      </c>
      <c r="AH127" s="42">
        <v>104</v>
      </c>
      <c r="AI127" s="42">
        <v>100.4</v>
      </c>
      <c r="AJ127" s="42">
        <v>106.3</v>
      </c>
      <c r="AK127" s="43">
        <v>88.1967</v>
      </c>
      <c r="AL127" s="43">
        <v>103.912</v>
      </c>
      <c r="AM127" s="43">
        <v>91.6499</v>
      </c>
      <c r="AN127" s="43">
        <v>99.1557</v>
      </c>
      <c r="AO127" s="43">
        <v>117.069</v>
      </c>
      <c r="AP127" s="43">
        <v>99.1188</v>
      </c>
      <c r="AQ127" s="43">
        <v>94.9638</v>
      </c>
      <c r="AR127" s="43">
        <v>118.85</v>
      </c>
      <c r="AS127" s="42">
        <v>101.6</v>
      </c>
      <c r="AT127" s="43">
        <v>122.114</v>
      </c>
      <c r="AU127" s="43">
        <v>103.539</v>
      </c>
      <c r="AV127" s="42">
        <v>99.9</v>
      </c>
      <c r="AW127" s="43">
        <v>102.466</v>
      </c>
      <c r="AX127" s="43">
        <v>101.248</v>
      </c>
      <c r="AY127" s="50" t="s">
        <v>145</v>
      </c>
      <c r="AZ127" s="43">
        <v>222.726</v>
      </c>
      <c r="BA127" s="43">
        <v>99.2333</v>
      </c>
      <c r="BB127" s="42">
        <v>97.1</v>
      </c>
      <c r="BC127" s="43">
        <v>110.33</v>
      </c>
      <c r="BD127" s="43">
        <v>131.183</v>
      </c>
      <c r="BE127" s="36"/>
    </row>
    <row r="128" spans="1:57" ht="12.75">
      <c r="A128" s="16" t="s">
        <v>89</v>
      </c>
      <c r="C128" s="43">
        <v>168.865</v>
      </c>
      <c r="D128" s="42">
        <v>105.4</v>
      </c>
      <c r="E128" s="42">
        <v>101.4</v>
      </c>
      <c r="F128" s="42">
        <v>100.5</v>
      </c>
      <c r="G128" s="43">
        <v>121.387</v>
      </c>
      <c r="H128" s="42">
        <v>100.6</v>
      </c>
      <c r="I128" s="43">
        <v>112.531</v>
      </c>
      <c r="J128" s="43"/>
      <c r="K128" s="43"/>
      <c r="L128" s="43">
        <v>112.93</v>
      </c>
      <c r="M128" s="43">
        <v>116.429</v>
      </c>
      <c r="N128" s="43">
        <v>102.785</v>
      </c>
      <c r="O128" s="55">
        <v>102.4</v>
      </c>
      <c r="P128" s="43">
        <v>105.067</v>
      </c>
      <c r="Q128" s="43">
        <v>94.6516</v>
      </c>
      <c r="R128" s="42">
        <v>100.7</v>
      </c>
      <c r="S128" s="42">
        <v>100.9</v>
      </c>
      <c r="T128" s="42">
        <v>102.5</v>
      </c>
      <c r="U128" s="51">
        <v>105.8</v>
      </c>
      <c r="V128" s="47">
        <v>104.747</v>
      </c>
      <c r="W128" s="43">
        <v>95.8</v>
      </c>
      <c r="X128" s="43">
        <v>106.751</v>
      </c>
      <c r="Y128" s="43">
        <v>116.136</v>
      </c>
      <c r="Z128" s="43">
        <v>103.933</v>
      </c>
      <c r="AA128" s="43">
        <v>103.784</v>
      </c>
      <c r="AB128" s="42">
        <v>101.8</v>
      </c>
      <c r="AC128" s="42">
        <v>97.6</v>
      </c>
      <c r="AD128" s="43">
        <v>96.3872</v>
      </c>
      <c r="AE128" s="42">
        <v>99.7</v>
      </c>
      <c r="AF128" s="42">
        <v>98.8</v>
      </c>
      <c r="AG128" s="43">
        <v>99.1507</v>
      </c>
      <c r="AH128" s="42">
        <v>107</v>
      </c>
      <c r="AI128" s="42">
        <v>101.5</v>
      </c>
      <c r="AJ128" s="42">
        <v>106.9</v>
      </c>
      <c r="AK128" s="43">
        <v>91.3167</v>
      </c>
      <c r="AL128" s="43">
        <v>106.062</v>
      </c>
      <c r="AM128" s="43">
        <v>94.7156</v>
      </c>
      <c r="AN128" s="43">
        <v>99.7503</v>
      </c>
      <c r="AO128" s="43">
        <v>118.977</v>
      </c>
      <c r="AP128" s="43">
        <v>99.8066</v>
      </c>
      <c r="AQ128" s="43">
        <v>97.7946</v>
      </c>
      <c r="AR128" s="43">
        <v>123.185</v>
      </c>
      <c r="AS128" s="42">
        <v>102.5</v>
      </c>
      <c r="AT128" s="43">
        <v>122.236</v>
      </c>
      <c r="AU128" s="43">
        <v>104.091</v>
      </c>
      <c r="AV128" s="42">
        <v>100.1</v>
      </c>
      <c r="AW128" s="43">
        <v>104.232</v>
      </c>
      <c r="AX128" s="43">
        <v>101.22</v>
      </c>
      <c r="AY128" s="50" t="s">
        <v>145</v>
      </c>
      <c r="AZ128" s="43">
        <v>233.009</v>
      </c>
      <c r="BA128" s="43">
        <v>99.8333</v>
      </c>
      <c r="BB128" s="42">
        <v>98.6</v>
      </c>
      <c r="BC128" s="43">
        <v>120.274</v>
      </c>
      <c r="BD128" s="43">
        <v>147.176</v>
      </c>
      <c r="BE128" s="36"/>
    </row>
    <row r="129" spans="1:57" ht="12.75">
      <c r="A129" s="16" t="s">
        <v>90</v>
      </c>
      <c r="C129" s="43">
        <v>204.743</v>
      </c>
      <c r="D129" s="42">
        <v>103.9</v>
      </c>
      <c r="E129" s="42">
        <v>101</v>
      </c>
      <c r="F129" s="42">
        <v>100.7</v>
      </c>
      <c r="G129" s="43">
        <v>131.905</v>
      </c>
      <c r="H129" s="42">
        <v>101.2</v>
      </c>
      <c r="I129" s="43">
        <v>117.785</v>
      </c>
      <c r="J129" s="43"/>
      <c r="K129" s="43"/>
      <c r="L129" s="43">
        <v>116.208</v>
      </c>
      <c r="M129" s="43">
        <v>119.108</v>
      </c>
      <c r="N129" s="43">
        <v>103.499</v>
      </c>
      <c r="O129" s="55">
        <v>102.1</v>
      </c>
      <c r="P129" s="43">
        <v>110.284</v>
      </c>
      <c r="Q129" s="43">
        <v>93.9371</v>
      </c>
      <c r="R129" s="42">
        <v>100.7</v>
      </c>
      <c r="S129" s="42">
        <v>101.2</v>
      </c>
      <c r="T129" s="42">
        <v>102.2</v>
      </c>
      <c r="U129" s="51">
        <v>106.433</v>
      </c>
      <c r="V129" s="47">
        <v>104.15</v>
      </c>
      <c r="W129" s="43">
        <v>95.5</v>
      </c>
      <c r="X129" s="43">
        <v>108.86</v>
      </c>
      <c r="Y129" s="43">
        <v>116.607</v>
      </c>
      <c r="Z129" s="43">
        <v>102.067</v>
      </c>
      <c r="AA129" s="43">
        <v>105.05</v>
      </c>
      <c r="AB129" s="42">
        <v>102.5</v>
      </c>
      <c r="AC129" s="42">
        <v>96.4</v>
      </c>
      <c r="AD129" s="43">
        <v>96.5891</v>
      </c>
      <c r="AE129" s="42">
        <v>99.2</v>
      </c>
      <c r="AF129" s="42">
        <v>99.8</v>
      </c>
      <c r="AG129" s="43">
        <v>100.199</v>
      </c>
      <c r="AH129" s="42">
        <v>109.2</v>
      </c>
      <c r="AI129" s="42">
        <v>102.1</v>
      </c>
      <c r="AJ129" s="42">
        <v>105.8</v>
      </c>
      <c r="AK129" s="43">
        <v>90.1067</v>
      </c>
      <c r="AL129" s="43">
        <v>109.865</v>
      </c>
      <c r="AM129" s="43">
        <v>94.2315</v>
      </c>
      <c r="AN129" s="43">
        <v>100.756</v>
      </c>
      <c r="AO129" s="43">
        <v>121.685</v>
      </c>
      <c r="AP129" s="43">
        <v>100.064</v>
      </c>
      <c r="AQ129" s="43">
        <v>97.0704</v>
      </c>
      <c r="AR129" s="43">
        <v>125.986</v>
      </c>
      <c r="AS129" s="42">
        <v>102.7</v>
      </c>
      <c r="AT129" s="43">
        <v>123.8</v>
      </c>
      <c r="AU129" s="43">
        <v>104.248</v>
      </c>
      <c r="AV129" s="42">
        <v>100.1</v>
      </c>
      <c r="AW129" s="43">
        <v>104.365</v>
      </c>
      <c r="AX129" s="43">
        <v>101.719</v>
      </c>
      <c r="AY129" s="50" t="s">
        <v>145</v>
      </c>
      <c r="AZ129" s="43">
        <v>247.387</v>
      </c>
      <c r="BA129" s="43">
        <v>99.9333</v>
      </c>
      <c r="BB129" s="42">
        <v>99.2</v>
      </c>
      <c r="BC129" s="43">
        <v>156.796</v>
      </c>
      <c r="BD129" s="43">
        <v>172.7</v>
      </c>
      <c r="BE129" s="36"/>
    </row>
    <row r="130" spans="1:57" ht="12.75">
      <c r="A130" s="16" t="s">
        <v>91</v>
      </c>
      <c r="C130" s="43">
        <v>212.129</v>
      </c>
      <c r="D130" s="42">
        <v>104.4</v>
      </c>
      <c r="E130" s="42">
        <v>101</v>
      </c>
      <c r="F130" s="42">
        <v>100.9</v>
      </c>
      <c r="G130" s="43">
        <v>153.741</v>
      </c>
      <c r="H130" s="42">
        <v>102</v>
      </c>
      <c r="I130" s="43">
        <v>121.466</v>
      </c>
      <c r="J130" s="43"/>
      <c r="K130" s="43"/>
      <c r="L130" s="43">
        <v>120.282</v>
      </c>
      <c r="M130" s="43">
        <v>121.942</v>
      </c>
      <c r="N130" s="43">
        <v>103.696</v>
      </c>
      <c r="O130" s="55">
        <v>102.3</v>
      </c>
      <c r="P130" s="43">
        <v>111.281</v>
      </c>
      <c r="Q130" s="43">
        <v>94.3454</v>
      </c>
      <c r="R130" s="42">
        <v>101.6</v>
      </c>
      <c r="S130" s="42">
        <v>101</v>
      </c>
      <c r="T130" s="42">
        <v>102.4</v>
      </c>
      <c r="U130" s="51">
        <v>107.067</v>
      </c>
      <c r="V130" s="47">
        <v>104.817</v>
      </c>
      <c r="W130" s="43">
        <v>95.8</v>
      </c>
      <c r="X130" s="43">
        <v>109.164</v>
      </c>
      <c r="Y130" s="43">
        <v>119.442</v>
      </c>
      <c r="Z130" s="43">
        <v>102.367</v>
      </c>
      <c r="AA130" s="43">
        <v>106.269</v>
      </c>
      <c r="AB130" s="42">
        <v>102.9</v>
      </c>
      <c r="AC130" s="42">
        <v>96.7</v>
      </c>
      <c r="AD130" s="43">
        <v>95.8559</v>
      </c>
      <c r="AE130" s="42">
        <v>99.7</v>
      </c>
      <c r="AF130" s="42">
        <v>99.3</v>
      </c>
      <c r="AG130" s="43">
        <v>101.043</v>
      </c>
      <c r="AH130" s="42">
        <v>111</v>
      </c>
      <c r="AI130" s="42">
        <v>102.4</v>
      </c>
      <c r="AJ130" s="42">
        <v>105.8</v>
      </c>
      <c r="AK130" s="43">
        <v>90.48</v>
      </c>
      <c r="AL130" s="43">
        <v>110.258</v>
      </c>
      <c r="AM130" s="43">
        <v>94.9576</v>
      </c>
      <c r="AN130" s="43">
        <v>101.634</v>
      </c>
      <c r="AO130" s="43">
        <v>123.923</v>
      </c>
      <c r="AP130" s="43">
        <v>100.494</v>
      </c>
      <c r="AQ130" s="43">
        <v>98.0579</v>
      </c>
      <c r="AR130" s="43">
        <v>127.386</v>
      </c>
      <c r="AS130" s="42">
        <v>102.8</v>
      </c>
      <c r="AT130" s="43">
        <v>126.525</v>
      </c>
      <c r="AU130" s="43">
        <v>103.277</v>
      </c>
      <c r="AV130" s="42">
        <v>99.9</v>
      </c>
      <c r="AW130" s="43">
        <v>105.765</v>
      </c>
      <c r="AX130" s="43">
        <v>101.802</v>
      </c>
      <c r="AY130" s="50" t="s">
        <v>145</v>
      </c>
      <c r="AZ130" s="43">
        <v>267.336</v>
      </c>
      <c r="BA130" s="43">
        <v>100.067</v>
      </c>
      <c r="BB130" s="42">
        <v>100.2</v>
      </c>
      <c r="BC130" s="43">
        <v>175.021</v>
      </c>
      <c r="BD130" s="43">
        <v>183.383</v>
      </c>
      <c r="BE130" s="36"/>
    </row>
    <row r="131" spans="1:57" ht="12.75">
      <c r="A131" s="16" t="s">
        <v>92</v>
      </c>
      <c r="C131" s="43">
        <v>211.368</v>
      </c>
      <c r="D131" s="42">
        <v>108</v>
      </c>
      <c r="E131" s="42">
        <v>103</v>
      </c>
      <c r="F131" s="42">
        <v>100</v>
      </c>
      <c r="G131" s="43">
        <v>167.094</v>
      </c>
      <c r="H131" s="42">
        <v>102.6</v>
      </c>
      <c r="I131" s="43">
        <v>125.571</v>
      </c>
      <c r="J131" s="43"/>
      <c r="K131" s="43"/>
      <c r="L131" s="43">
        <v>123.436</v>
      </c>
      <c r="M131" s="43">
        <v>125.542</v>
      </c>
      <c r="N131" s="43">
        <v>106.407</v>
      </c>
      <c r="O131" s="55">
        <v>102.8</v>
      </c>
      <c r="P131" s="43">
        <v>114.602</v>
      </c>
      <c r="Q131" s="43">
        <v>96.6824</v>
      </c>
      <c r="R131" s="42">
        <v>102.8</v>
      </c>
      <c r="S131" s="42">
        <v>101.3</v>
      </c>
      <c r="T131" s="42">
        <v>104.1</v>
      </c>
      <c r="U131" s="51">
        <v>108.467</v>
      </c>
      <c r="V131" s="47">
        <v>106.917</v>
      </c>
      <c r="W131" s="43">
        <v>94.6</v>
      </c>
      <c r="X131" s="43">
        <v>110.99</v>
      </c>
      <c r="Y131" s="43">
        <v>122.276</v>
      </c>
      <c r="Z131" s="43">
        <v>100.033</v>
      </c>
      <c r="AA131" s="43">
        <v>108.3</v>
      </c>
      <c r="AB131" s="42">
        <v>104</v>
      </c>
      <c r="AC131" s="42">
        <v>96.6</v>
      </c>
      <c r="AD131" s="43">
        <v>96.3978</v>
      </c>
      <c r="AE131" s="42">
        <v>101.2</v>
      </c>
      <c r="AF131" s="42">
        <v>100.3</v>
      </c>
      <c r="AG131" s="43">
        <v>105.104</v>
      </c>
      <c r="AH131" s="42">
        <v>114.9</v>
      </c>
      <c r="AI131" s="42">
        <v>104.5</v>
      </c>
      <c r="AJ131" s="42">
        <v>105.9</v>
      </c>
      <c r="AK131" s="43">
        <v>96.54</v>
      </c>
      <c r="AL131" s="43">
        <v>112.91</v>
      </c>
      <c r="AM131" s="43">
        <v>96.0065</v>
      </c>
      <c r="AN131" s="43">
        <v>101.663</v>
      </c>
      <c r="AO131" s="43">
        <v>128.892</v>
      </c>
      <c r="AP131" s="43">
        <v>100.838</v>
      </c>
      <c r="AQ131" s="43">
        <v>100.741</v>
      </c>
      <c r="AR131" s="43">
        <v>126.519</v>
      </c>
      <c r="AS131" s="42">
        <v>104.4</v>
      </c>
      <c r="AT131" s="43">
        <v>130.503</v>
      </c>
      <c r="AU131" s="43">
        <v>104.511</v>
      </c>
      <c r="AV131" s="42">
        <v>99.7</v>
      </c>
      <c r="AW131" s="43">
        <v>107.864</v>
      </c>
      <c r="AX131" s="43">
        <v>102.551</v>
      </c>
      <c r="AY131" s="51">
        <v>98.9817</v>
      </c>
      <c r="AZ131" s="43">
        <v>297.884</v>
      </c>
      <c r="BA131" s="43">
        <v>100.867</v>
      </c>
      <c r="BB131" s="42">
        <v>104</v>
      </c>
      <c r="BC131" s="43">
        <v>184.94</v>
      </c>
      <c r="BD131" s="43">
        <v>211.539</v>
      </c>
      <c r="BE131" s="36"/>
    </row>
    <row r="132" spans="1:57" ht="12.75">
      <c r="A132" s="16" t="s">
        <v>93</v>
      </c>
      <c r="C132" s="43">
        <v>205.253</v>
      </c>
      <c r="D132" s="42">
        <v>103.3</v>
      </c>
      <c r="E132" s="42">
        <v>102.5</v>
      </c>
      <c r="F132" s="42">
        <v>100.1</v>
      </c>
      <c r="G132" s="43">
        <v>167.742</v>
      </c>
      <c r="H132" s="42">
        <v>98.9</v>
      </c>
      <c r="I132" s="43">
        <v>122.489</v>
      </c>
      <c r="J132" s="43"/>
      <c r="K132" s="43"/>
      <c r="L132" s="43">
        <v>126.018</v>
      </c>
      <c r="M132" s="43">
        <v>129.205</v>
      </c>
      <c r="N132" s="43">
        <v>105.545</v>
      </c>
      <c r="O132" s="55">
        <v>102</v>
      </c>
      <c r="P132" s="43">
        <v>122.703</v>
      </c>
      <c r="Q132" s="43">
        <v>95.5072</v>
      </c>
      <c r="R132" s="42">
        <v>101.1</v>
      </c>
      <c r="S132" s="42">
        <v>101.5</v>
      </c>
      <c r="T132" s="42">
        <v>104</v>
      </c>
      <c r="U132" s="51">
        <v>107.6</v>
      </c>
      <c r="V132" s="47">
        <v>107.038</v>
      </c>
      <c r="W132" s="43">
        <v>94.9</v>
      </c>
      <c r="X132" s="43">
        <v>113.23</v>
      </c>
      <c r="Y132" s="43">
        <v>118.214</v>
      </c>
      <c r="Z132" s="43">
        <v>97.2333</v>
      </c>
      <c r="AA132" s="43">
        <v>108.3</v>
      </c>
      <c r="AB132" s="42">
        <v>103.5</v>
      </c>
      <c r="AC132" s="42">
        <v>96.2</v>
      </c>
      <c r="AD132" s="43">
        <v>98.1405</v>
      </c>
      <c r="AE132" s="42">
        <v>101</v>
      </c>
      <c r="AF132" s="42">
        <v>100.8</v>
      </c>
      <c r="AG132" s="43">
        <v>103.502</v>
      </c>
      <c r="AH132" s="42">
        <v>114.4</v>
      </c>
      <c r="AI132" s="42">
        <v>102.4</v>
      </c>
      <c r="AJ132" s="42">
        <v>106.2</v>
      </c>
      <c r="AK132" s="43">
        <v>89.2267</v>
      </c>
      <c r="AL132" s="43">
        <v>112.228</v>
      </c>
      <c r="AM132" s="43">
        <v>93.9088</v>
      </c>
      <c r="AN132" s="43">
        <v>101.951</v>
      </c>
      <c r="AO132" s="43">
        <v>128.35</v>
      </c>
      <c r="AP132" s="43">
        <v>100.494</v>
      </c>
      <c r="AQ132" s="43">
        <v>98.194</v>
      </c>
      <c r="AR132" s="43">
        <v>126.019</v>
      </c>
      <c r="AS132" s="42">
        <v>103.5</v>
      </c>
      <c r="AT132" s="43">
        <v>126.054</v>
      </c>
      <c r="AU132" s="43">
        <v>102.62</v>
      </c>
      <c r="AV132" s="42">
        <v>100</v>
      </c>
      <c r="AW132" s="43">
        <v>108.464</v>
      </c>
      <c r="AX132" s="43">
        <v>100.887</v>
      </c>
      <c r="AY132" s="51">
        <v>99.285</v>
      </c>
      <c r="AZ132" s="43">
        <v>309.389</v>
      </c>
      <c r="BA132" s="43">
        <v>101.1</v>
      </c>
      <c r="BB132" s="42">
        <v>103.3</v>
      </c>
      <c r="BC132" s="43">
        <v>190.635</v>
      </c>
      <c r="BD132" s="43">
        <v>234.084</v>
      </c>
      <c r="BE132" s="36"/>
    </row>
    <row r="133" spans="1:57" ht="12.75">
      <c r="A133" s="16" t="s">
        <v>94</v>
      </c>
      <c r="C133" s="43">
        <v>206.127</v>
      </c>
      <c r="D133" s="42">
        <v>100.8</v>
      </c>
      <c r="E133" s="42">
        <v>102.2</v>
      </c>
      <c r="F133" s="42">
        <v>99.3</v>
      </c>
      <c r="G133" s="43">
        <v>165.997</v>
      </c>
      <c r="H133" s="42">
        <v>99.1</v>
      </c>
      <c r="I133" s="43">
        <v>123.811</v>
      </c>
      <c r="J133" s="43"/>
      <c r="K133" s="43"/>
      <c r="L133" s="43">
        <v>126.267</v>
      </c>
      <c r="M133" s="43">
        <v>132.341</v>
      </c>
      <c r="N133" s="43">
        <v>105.619</v>
      </c>
      <c r="O133" s="55">
        <v>101.8</v>
      </c>
      <c r="P133" s="43">
        <v>125.045</v>
      </c>
      <c r="Q133" s="43">
        <v>96.4138</v>
      </c>
      <c r="R133" s="42">
        <v>101</v>
      </c>
      <c r="S133" s="42">
        <v>101.2</v>
      </c>
      <c r="T133" s="42">
        <v>104.1</v>
      </c>
      <c r="U133" s="51">
        <v>108.533</v>
      </c>
      <c r="V133" s="47">
        <v>106.446</v>
      </c>
      <c r="W133" s="43">
        <v>95.5</v>
      </c>
      <c r="X133" s="43">
        <v>113.773</v>
      </c>
      <c r="Y133" s="43">
        <v>118.404</v>
      </c>
      <c r="Z133" s="43">
        <v>96.5667</v>
      </c>
      <c r="AA133" s="43">
        <v>107.352</v>
      </c>
      <c r="AB133" s="42">
        <v>103.7</v>
      </c>
      <c r="AC133" s="42">
        <v>96</v>
      </c>
      <c r="AD133" s="43">
        <v>97.9811</v>
      </c>
      <c r="AE133" s="42">
        <v>101.1</v>
      </c>
      <c r="AF133" s="42">
        <v>100.4</v>
      </c>
      <c r="AG133" s="43">
        <v>103.978</v>
      </c>
      <c r="AH133" s="42">
        <v>115.7</v>
      </c>
      <c r="AI133" s="42">
        <v>102.1</v>
      </c>
      <c r="AJ133" s="42">
        <v>106.6</v>
      </c>
      <c r="AK133" s="43">
        <v>93.6233</v>
      </c>
      <c r="AL133" s="43">
        <v>114.133</v>
      </c>
      <c r="AM133" s="43">
        <v>96.0065</v>
      </c>
      <c r="AN133" s="43">
        <v>101.738</v>
      </c>
      <c r="AO133" s="43">
        <v>130.375</v>
      </c>
      <c r="AP133" s="43">
        <v>100.15</v>
      </c>
      <c r="AQ133" s="43">
        <v>98.194</v>
      </c>
      <c r="AR133" s="43">
        <v>126.286</v>
      </c>
      <c r="AS133" s="42">
        <v>103.7</v>
      </c>
      <c r="AT133" s="43">
        <v>124.308</v>
      </c>
      <c r="AU133" s="43">
        <v>102.462</v>
      </c>
      <c r="AV133" s="42">
        <v>100</v>
      </c>
      <c r="AW133" s="43">
        <v>108.431</v>
      </c>
      <c r="AX133" s="43">
        <v>103.022</v>
      </c>
      <c r="AY133" s="51">
        <v>99.4883</v>
      </c>
      <c r="AZ133" s="43">
        <v>302.779</v>
      </c>
      <c r="BA133" s="43">
        <v>101.333</v>
      </c>
      <c r="BB133" s="42">
        <v>104</v>
      </c>
      <c r="BC133" s="43">
        <v>196.014</v>
      </c>
      <c r="BD133" s="43">
        <v>249.251</v>
      </c>
      <c r="BE133" s="36"/>
    </row>
    <row r="134" spans="1:57" ht="12.75">
      <c r="A134" s="16" t="s">
        <v>95</v>
      </c>
      <c r="C134" s="43">
        <v>212.691</v>
      </c>
      <c r="D134" s="42">
        <v>100.5</v>
      </c>
      <c r="E134" s="42">
        <v>103.4</v>
      </c>
      <c r="F134" s="42">
        <v>100.3</v>
      </c>
      <c r="G134" s="43">
        <v>169.58</v>
      </c>
      <c r="H134" s="42">
        <v>98</v>
      </c>
      <c r="I134" s="43">
        <v>119.15</v>
      </c>
      <c r="J134" s="43"/>
      <c r="K134" s="43"/>
      <c r="L134" s="43">
        <v>127.092</v>
      </c>
      <c r="M134" s="43">
        <v>134.97</v>
      </c>
      <c r="N134" s="43">
        <v>106.259</v>
      </c>
      <c r="O134" s="55">
        <v>102.6</v>
      </c>
      <c r="P134" s="43">
        <v>129.398</v>
      </c>
      <c r="Q134" s="43">
        <v>96.3265</v>
      </c>
      <c r="R134" s="42">
        <v>101.5</v>
      </c>
      <c r="S134" s="42">
        <v>101.1</v>
      </c>
      <c r="T134" s="42">
        <v>104.2</v>
      </c>
      <c r="U134" s="51">
        <v>109.333</v>
      </c>
      <c r="V134" s="47">
        <v>107.102</v>
      </c>
      <c r="W134" s="43">
        <v>96.6</v>
      </c>
      <c r="X134" s="43">
        <v>115.165</v>
      </c>
      <c r="Y134" s="43">
        <v>120.198</v>
      </c>
      <c r="Z134" s="43">
        <v>95.7333</v>
      </c>
      <c r="AA134" s="43">
        <v>109.045</v>
      </c>
      <c r="AB134" s="42">
        <v>103.8</v>
      </c>
      <c r="AC134" s="42">
        <v>94.9</v>
      </c>
      <c r="AD134" s="43">
        <v>99.7556</v>
      </c>
      <c r="AE134" s="42">
        <v>102.3</v>
      </c>
      <c r="AF134" s="42">
        <v>100.2</v>
      </c>
      <c r="AG134" s="43">
        <v>104.868</v>
      </c>
      <c r="AH134" s="42">
        <v>118.6</v>
      </c>
      <c r="AI134" s="42">
        <v>102.6</v>
      </c>
      <c r="AJ134" s="42">
        <v>107</v>
      </c>
      <c r="AK134" s="43">
        <v>93.5</v>
      </c>
      <c r="AL134" s="43">
        <v>119.297</v>
      </c>
      <c r="AM134" s="43">
        <v>95.9258</v>
      </c>
      <c r="AN134" s="43">
        <v>102.772</v>
      </c>
      <c r="AO134" s="43">
        <v>133.366</v>
      </c>
      <c r="AP134" s="43">
        <v>101.44</v>
      </c>
      <c r="AQ134" s="43">
        <v>98.5336</v>
      </c>
      <c r="AR134" s="43">
        <v>124.785</v>
      </c>
      <c r="AS134" s="42">
        <v>103.8</v>
      </c>
      <c r="AT134" s="43">
        <v>128.651</v>
      </c>
      <c r="AU134" s="43">
        <v>101.99</v>
      </c>
      <c r="AV134" s="42">
        <v>100.2</v>
      </c>
      <c r="AW134" s="43">
        <v>108.764</v>
      </c>
      <c r="AX134" s="43">
        <v>103.188</v>
      </c>
      <c r="AY134" s="51">
        <v>102.245</v>
      </c>
      <c r="AZ134" s="43">
        <v>308.482</v>
      </c>
      <c r="BA134" s="43">
        <v>101.733</v>
      </c>
      <c r="BB134" s="42">
        <v>104.9</v>
      </c>
      <c r="BC134" s="43">
        <v>209.703</v>
      </c>
      <c r="BD134" s="43">
        <v>265.725</v>
      </c>
      <c r="BE134" s="36"/>
    </row>
    <row r="135" spans="1:57" ht="12.75">
      <c r="A135" s="54" t="s">
        <v>177</v>
      </c>
      <c r="C135" s="43">
        <v>218.082</v>
      </c>
      <c r="D135" s="42">
        <v>98.3</v>
      </c>
      <c r="E135" s="42">
        <v>105.4</v>
      </c>
      <c r="F135" s="42">
        <v>102.2</v>
      </c>
      <c r="G135" s="43">
        <v>174.216</v>
      </c>
      <c r="H135" s="42">
        <v>100.5</v>
      </c>
      <c r="I135" s="43">
        <v>117.87</v>
      </c>
      <c r="J135" s="43"/>
      <c r="K135" s="43"/>
      <c r="L135" s="43">
        <v>129.533</v>
      </c>
      <c r="M135" s="43">
        <v>141.669</v>
      </c>
      <c r="N135" s="43">
        <v>107.171</v>
      </c>
      <c r="O135" s="55">
        <v>103</v>
      </c>
      <c r="P135" s="43">
        <v>139.223</v>
      </c>
      <c r="Q135" s="43">
        <v>98.4729</v>
      </c>
      <c r="R135" s="42">
        <v>101.8</v>
      </c>
      <c r="S135" s="42">
        <v>101.5</v>
      </c>
      <c r="T135" s="42">
        <v>104.3</v>
      </c>
      <c r="U135" s="51">
        <v>109.8</v>
      </c>
      <c r="V135" s="47">
        <v>108.818</v>
      </c>
      <c r="W135" s="43">
        <v>97.3</v>
      </c>
      <c r="X135" s="43">
        <v>117.23</v>
      </c>
      <c r="Y135" s="43">
        <v>123.398</v>
      </c>
      <c r="Z135" s="43">
        <v>97.7</v>
      </c>
      <c r="AA135" s="43">
        <v>110.602</v>
      </c>
      <c r="AB135" s="42">
        <v>104.4</v>
      </c>
      <c r="AC135" s="42">
        <v>95.8</v>
      </c>
      <c r="AD135" s="43">
        <v>103.708</v>
      </c>
      <c r="AE135" s="42">
        <v>105.5</v>
      </c>
      <c r="AF135" s="42">
        <v>100.7</v>
      </c>
      <c r="AG135" s="43">
        <v>108.81</v>
      </c>
      <c r="AH135" s="42">
        <v>122.1</v>
      </c>
      <c r="AI135" s="42">
        <v>103.6</v>
      </c>
      <c r="AJ135" s="42">
        <v>106.9</v>
      </c>
      <c r="AK135" s="43">
        <v>97.1333</v>
      </c>
      <c r="AL135" s="43">
        <v>122.129</v>
      </c>
      <c r="AM135" s="43">
        <v>97.7814</v>
      </c>
      <c r="AN135" s="43">
        <v>105.073</v>
      </c>
      <c r="AO135" s="43">
        <v>136.287</v>
      </c>
      <c r="AP135" s="43">
        <v>102.643</v>
      </c>
      <c r="AQ135" s="43">
        <v>100.095</v>
      </c>
      <c r="AR135" s="43">
        <v>124.985</v>
      </c>
      <c r="AS135" s="42">
        <v>105.1</v>
      </c>
      <c r="AT135" s="43">
        <v>135.066</v>
      </c>
      <c r="AU135" s="43">
        <v>103.198</v>
      </c>
      <c r="AV135" s="42">
        <v>100.4</v>
      </c>
      <c r="AW135" s="43">
        <v>110.563</v>
      </c>
      <c r="AX135" s="43">
        <v>104.408</v>
      </c>
      <c r="AY135" s="51">
        <v>107.532</v>
      </c>
      <c r="AZ135" s="43">
        <v>325.468</v>
      </c>
      <c r="BA135" s="43">
        <v>102.4</v>
      </c>
      <c r="BB135" s="42">
        <v>107.1</v>
      </c>
      <c r="BC135" s="43">
        <v>215.234</v>
      </c>
      <c r="BD135" s="43">
        <v>290.114</v>
      </c>
      <c r="BE135" s="36"/>
    </row>
    <row r="136" spans="1:57" ht="12.75">
      <c r="A136" s="54" t="s">
        <v>178</v>
      </c>
      <c r="C136" s="43">
        <v>223.034</v>
      </c>
      <c r="D136" s="42">
        <v>100.9</v>
      </c>
      <c r="E136" s="42">
        <v>108.3</v>
      </c>
      <c r="F136" s="42">
        <v>103.7</v>
      </c>
      <c r="G136" s="43">
        <v>182.059</v>
      </c>
      <c r="H136" s="42">
        <v>104.1</v>
      </c>
      <c r="I136" s="43">
        <v>125.979</v>
      </c>
      <c r="J136" s="43"/>
      <c r="K136" s="43"/>
      <c r="L136" s="43">
        <v>132.439</v>
      </c>
      <c r="M136" s="43">
        <v>148.951</v>
      </c>
      <c r="N136" s="43">
        <v>110.448</v>
      </c>
      <c r="O136" s="55">
        <v>104.3</v>
      </c>
      <c r="P136" s="43">
        <v>144.753</v>
      </c>
      <c r="Q136" s="43">
        <v>101.374</v>
      </c>
      <c r="R136" s="42">
        <v>101.6</v>
      </c>
      <c r="S136" s="42">
        <v>102.1</v>
      </c>
      <c r="T136" s="42">
        <v>105.4</v>
      </c>
      <c r="U136" s="51">
        <v>112.3</v>
      </c>
      <c r="V136" s="47">
        <v>109.815</v>
      </c>
      <c r="W136" s="43">
        <v>97.5</v>
      </c>
      <c r="X136" s="43">
        <v>119.6</v>
      </c>
      <c r="Y136" s="43">
        <v>129.321</v>
      </c>
      <c r="Z136" s="43">
        <v>99.4333</v>
      </c>
      <c r="AA136" s="43">
        <v>114.055</v>
      </c>
      <c r="AB136" s="42">
        <v>106.2</v>
      </c>
      <c r="AC136" s="42">
        <v>96.8</v>
      </c>
      <c r="AD136" s="43">
        <v>106.96</v>
      </c>
      <c r="AE136" s="42">
        <v>107.3</v>
      </c>
      <c r="AF136" s="42">
        <v>108.3</v>
      </c>
      <c r="AG136" s="43">
        <v>111.153</v>
      </c>
      <c r="AH136" s="42">
        <v>126.4</v>
      </c>
      <c r="AI136" s="42">
        <v>105.8</v>
      </c>
      <c r="AJ136" s="42">
        <v>108.3</v>
      </c>
      <c r="AK136" s="43">
        <v>102.033</v>
      </c>
      <c r="AL136" s="43">
        <v>125.174</v>
      </c>
      <c r="AM136" s="43">
        <v>99.7176</v>
      </c>
      <c r="AN136" s="43">
        <v>107.53</v>
      </c>
      <c r="AO136" s="43">
        <v>137.488</v>
      </c>
      <c r="AP136" s="43">
        <v>103.245</v>
      </c>
      <c r="AQ136" s="43">
        <v>102.846</v>
      </c>
      <c r="AR136" s="43">
        <v>127.02</v>
      </c>
      <c r="AS136" s="42">
        <v>107.1</v>
      </c>
      <c r="AT136" s="43">
        <v>136.395</v>
      </c>
      <c r="AU136" s="43">
        <v>105.273</v>
      </c>
      <c r="AV136" s="42">
        <v>101.3</v>
      </c>
      <c r="AW136" s="43">
        <v>114.595</v>
      </c>
      <c r="AX136" s="43">
        <v>106.266</v>
      </c>
      <c r="AY136" s="51">
        <v>114.138</v>
      </c>
      <c r="AZ136" s="43">
        <v>339.276</v>
      </c>
      <c r="BA136" s="43">
        <v>103.4</v>
      </c>
      <c r="BB136" s="42">
        <v>110.2</v>
      </c>
      <c r="BC136" s="43">
        <v>225.846</v>
      </c>
      <c r="BD136" s="43">
        <v>308.585</v>
      </c>
      <c r="BE136" s="36"/>
    </row>
    <row r="137" spans="1:57" ht="12.75">
      <c r="A137" s="54" t="s">
        <v>179</v>
      </c>
      <c r="C137" s="43">
        <v>228.288</v>
      </c>
      <c r="D137" s="42">
        <v>108.9</v>
      </c>
      <c r="E137" s="42">
        <v>108.5</v>
      </c>
      <c r="F137" s="42">
        <v>105.1</v>
      </c>
      <c r="G137" s="43">
        <v>189.883</v>
      </c>
      <c r="H137" s="42">
        <v>104.4</v>
      </c>
      <c r="I137" s="43">
        <v>129.836</v>
      </c>
      <c r="J137" s="43"/>
      <c r="K137" s="43"/>
      <c r="L137" s="43">
        <v>132.955</v>
      </c>
      <c r="M137" s="43">
        <v>153.254</v>
      </c>
      <c r="N137" s="43">
        <v>112.321</v>
      </c>
      <c r="O137" s="55">
        <v>104.9</v>
      </c>
      <c r="P137" s="43">
        <v>142.857</v>
      </c>
      <c r="Q137" s="43">
        <v>115.57</v>
      </c>
      <c r="R137" s="42">
        <v>101.8</v>
      </c>
      <c r="S137" s="42">
        <v>102.9</v>
      </c>
      <c r="T137" s="42">
        <v>106.4</v>
      </c>
      <c r="U137" s="51">
        <v>113.3</v>
      </c>
      <c r="V137" s="47">
        <v>108.939</v>
      </c>
      <c r="W137" s="43">
        <v>97.4</v>
      </c>
      <c r="X137" s="43">
        <v>122.796</v>
      </c>
      <c r="Y137" s="43">
        <v>132.853</v>
      </c>
      <c r="Z137" s="43">
        <v>100</v>
      </c>
      <c r="AA137" s="43">
        <v>114.325</v>
      </c>
      <c r="AB137" s="42">
        <v>107.3</v>
      </c>
      <c r="AC137" s="42">
        <v>97.9</v>
      </c>
      <c r="AD137" s="43">
        <v>105.504</v>
      </c>
      <c r="AE137" s="42">
        <v>108.5</v>
      </c>
      <c r="AF137" s="42">
        <v>112.4</v>
      </c>
      <c r="AG137" s="43">
        <v>112.034</v>
      </c>
      <c r="AH137" s="42">
        <v>128.2</v>
      </c>
      <c r="AI137" s="42">
        <v>107.8</v>
      </c>
      <c r="AJ137" s="42">
        <v>109.1</v>
      </c>
      <c r="AK137" s="43">
        <v>109.367</v>
      </c>
      <c r="AL137" s="43">
        <v>124.071</v>
      </c>
      <c r="AM137" s="43">
        <v>100.121</v>
      </c>
      <c r="AN137" s="43">
        <v>108.345</v>
      </c>
      <c r="AO137" s="43">
        <v>139.183</v>
      </c>
      <c r="AP137" s="43">
        <v>103.933</v>
      </c>
      <c r="AQ137" s="43">
        <v>106.06</v>
      </c>
      <c r="AR137" s="43">
        <v>127.62</v>
      </c>
      <c r="AS137" s="42">
        <v>108.2</v>
      </c>
      <c r="AT137" s="43">
        <v>143.751</v>
      </c>
      <c r="AU137" s="43">
        <v>106.323</v>
      </c>
      <c r="AV137" s="42">
        <v>101.3</v>
      </c>
      <c r="AW137" s="43">
        <v>117.328</v>
      </c>
      <c r="AX137" s="43">
        <v>106.404</v>
      </c>
      <c r="AY137" s="51">
        <v>116.591</v>
      </c>
      <c r="AZ137" s="43">
        <v>335.532</v>
      </c>
      <c r="BA137" s="43">
        <v>104.167</v>
      </c>
      <c r="BB137" s="42">
        <v>111.3</v>
      </c>
      <c r="BC137" s="43">
        <v>230.561</v>
      </c>
      <c r="BD137" s="43">
        <v>322.42</v>
      </c>
      <c r="BE137" s="36"/>
    </row>
    <row r="138" spans="1:57" ht="12.75">
      <c r="A138" s="54" t="s">
        <v>180</v>
      </c>
      <c r="C138" s="43">
        <v>230.55</v>
      </c>
      <c r="D138" s="42">
        <v>110.2</v>
      </c>
      <c r="E138" s="42">
        <v>109.2</v>
      </c>
      <c r="F138" s="42">
        <v>105.9</v>
      </c>
      <c r="G138" s="43">
        <v>194.469</v>
      </c>
      <c r="H138" s="42">
        <v>102.3</v>
      </c>
      <c r="I138" s="43">
        <v>129.63</v>
      </c>
      <c r="J138" s="43"/>
      <c r="K138" s="43"/>
      <c r="L138" s="43">
        <v>133.835</v>
      </c>
      <c r="M138" s="43">
        <v>158.934</v>
      </c>
      <c r="N138" s="43">
        <v>113.874</v>
      </c>
      <c r="O138" s="55">
        <v>105.8</v>
      </c>
      <c r="P138" s="43">
        <v>148.823</v>
      </c>
      <c r="Q138" s="43">
        <v>115.788</v>
      </c>
      <c r="R138" s="42">
        <v>102.3</v>
      </c>
      <c r="S138" s="42">
        <v>103.4</v>
      </c>
      <c r="T138" s="42">
        <v>107.3</v>
      </c>
      <c r="U138" s="51">
        <v>113.8</v>
      </c>
      <c r="V138" s="47">
        <v>110.095</v>
      </c>
      <c r="W138" s="43">
        <v>98</v>
      </c>
      <c r="X138" s="43">
        <v>123.339</v>
      </c>
      <c r="Y138" s="43">
        <v>134.562</v>
      </c>
      <c r="Z138" s="43">
        <v>98.9333</v>
      </c>
      <c r="AA138" s="43">
        <v>117.528</v>
      </c>
      <c r="AB138" s="42">
        <v>108.3</v>
      </c>
      <c r="AC138" s="42">
        <v>97.7</v>
      </c>
      <c r="AD138" s="43">
        <v>109.159</v>
      </c>
      <c r="AE138" s="42">
        <v>108.9</v>
      </c>
      <c r="AF138" s="42">
        <v>115.8</v>
      </c>
      <c r="AG138" s="43">
        <v>114.574</v>
      </c>
      <c r="AH138" s="42">
        <v>129.8</v>
      </c>
      <c r="AI138" s="42">
        <v>108.7</v>
      </c>
      <c r="AJ138" s="42">
        <v>109.7</v>
      </c>
      <c r="AK138" s="43">
        <v>108.2</v>
      </c>
      <c r="AL138" s="43">
        <v>125.935</v>
      </c>
      <c r="AM138" s="43">
        <v>101.008</v>
      </c>
      <c r="AN138" s="43">
        <v>108.456</v>
      </c>
      <c r="AO138" s="43">
        <v>147.073</v>
      </c>
      <c r="AP138" s="43">
        <v>105.394</v>
      </c>
      <c r="AQ138" s="43">
        <v>106.778</v>
      </c>
      <c r="AR138" s="43">
        <v>127.42</v>
      </c>
      <c r="AS138" s="42">
        <v>109.2</v>
      </c>
      <c r="AT138" s="43">
        <v>158.358</v>
      </c>
      <c r="AU138" s="43">
        <v>106.455</v>
      </c>
      <c r="AV138" s="42">
        <v>101.8</v>
      </c>
      <c r="AW138" s="43">
        <v>120.16</v>
      </c>
      <c r="AX138" s="43">
        <v>106.876</v>
      </c>
      <c r="AY138" s="51">
        <v>119.995</v>
      </c>
      <c r="AZ138" s="43">
        <v>353.42</v>
      </c>
      <c r="BA138" s="43">
        <v>105.133</v>
      </c>
      <c r="BB138" s="42">
        <v>113.4</v>
      </c>
      <c r="BC138" s="43">
        <v>224.436</v>
      </c>
      <c r="BD138" s="43">
        <v>332.568</v>
      </c>
      <c r="BE138" s="36"/>
    </row>
    <row r="139" spans="1:57" ht="12.75">
      <c r="A139" s="54" t="s">
        <v>181</v>
      </c>
      <c r="C139" s="43">
        <v>231.674</v>
      </c>
      <c r="D139" s="42">
        <v>106.9</v>
      </c>
      <c r="E139" s="42">
        <v>110.1</v>
      </c>
      <c r="F139" s="42">
        <v>106.7</v>
      </c>
      <c r="G139" s="43">
        <v>197.149</v>
      </c>
      <c r="H139" s="42">
        <v>103.6</v>
      </c>
      <c r="I139" s="43">
        <v>128.095</v>
      </c>
      <c r="J139" s="43"/>
      <c r="K139" s="43"/>
      <c r="L139" s="43">
        <v>135.428</v>
      </c>
      <c r="M139" s="43">
        <v>164.416</v>
      </c>
      <c r="N139" s="43">
        <v>112.272</v>
      </c>
      <c r="O139" s="55">
        <v>106.7</v>
      </c>
      <c r="P139" s="43">
        <v>148.043</v>
      </c>
      <c r="Q139" s="43">
        <v>115.238</v>
      </c>
      <c r="R139" s="42">
        <v>102.7</v>
      </c>
      <c r="S139" s="42">
        <v>104.1</v>
      </c>
      <c r="T139" s="42">
        <v>108.6</v>
      </c>
      <c r="U139" s="51">
        <v>114.849</v>
      </c>
      <c r="V139" s="47" t="s">
        <v>188</v>
      </c>
      <c r="W139" s="43">
        <v>97.8</v>
      </c>
      <c r="X139" s="43">
        <v>123.209</v>
      </c>
      <c r="Y139" s="43">
        <v>140.893</v>
      </c>
      <c r="Z139" s="43">
        <v>99.7333</v>
      </c>
      <c r="AA139" s="43">
        <v>117.753</v>
      </c>
      <c r="AB139" s="42">
        <v>109.3</v>
      </c>
      <c r="AC139" s="42">
        <v>97.6</v>
      </c>
      <c r="AD139" s="43">
        <v>111.572</v>
      </c>
      <c r="AE139" s="42">
        <v>109</v>
      </c>
      <c r="AF139" s="42">
        <v>118.2</v>
      </c>
      <c r="AG139" s="43">
        <v>116.507</v>
      </c>
      <c r="AH139" s="42">
        <v>130.7</v>
      </c>
      <c r="AI139" s="42">
        <v>108.9</v>
      </c>
      <c r="AJ139" s="42">
        <v>110.3</v>
      </c>
      <c r="AK139" s="43">
        <v>111.3</v>
      </c>
      <c r="AL139" s="43">
        <v>129.711</v>
      </c>
      <c r="AM139" s="43">
        <v>102.219</v>
      </c>
      <c r="AN139" s="43">
        <v>108.58</v>
      </c>
      <c r="AO139" s="43">
        <v>148.651</v>
      </c>
      <c r="AP139" s="43">
        <v>105.824</v>
      </c>
      <c r="AQ139" s="43">
        <v>107.053</v>
      </c>
      <c r="AR139" s="43">
        <v>126.886</v>
      </c>
      <c r="AS139" s="42">
        <v>110.3</v>
      </c>
      <c r="AT139" s="43">
        <v>161.592</v>
      </c>
      <c r="AU139" s="43">
        <v>107.427</v>
      </c>
      <c r="AV139" s="42">
        <v>101.5</v>
      </c>
      <c r="AW139" s="43">
        <v>121.126</v>
      </c>
      <c r="AX139" s="43">
        <v>107.874</v>
      </c>
      <c r="AY139" s="51">
        <v>119.391</v>
      </c>
      <c r="AZ139" s="43" t="s">
        <v>188</v>
      </c>
      <c r="BA139" s="43">
        <v>105.233</v>
      </c>
      <c r="BB139" s="42">
        <v>114.6</v>
      </c>
      <c r="BC139" s="43">
        <v>213.327</v>
      </c>
      <c r="BD139" s="43">
        <v>347.647</v>
      </c>
      <c r="BE139" s="36"/>
    </row>
    <row r="140" spans="1:57" ht="12.75">
      <c r="A140" s="54" t="s">
        <v>182</v>
      </c>
      <c r="C140" s="43">
        <v>239.993</v>
      </c>
      <c r="D140" s="42">
        <v>110.1</v>
      </c>
      <c r="E140" s="42">
        <v>110</v>
      </c>
      <c r="F140" s="42">
        <v>106.5</v>
      </c>
      <c r="G140" s="43">
        <v>197.736</v>
      </c>
      <c r="H140" s="42">
        <v>104.6</v>
      </c>
      <c r="I140" s="43">
        <v>132.886</v>
      </c>
      <c r="J140" s="43"/>
      <c r="K140" s="43"/>
      <c r="L140" s="43">
        <v>136.796</v>
      </c>
      <c r="M140" s="43">
        <v>168.567</v>
      </c>
      <c r="N140" s="43">
        <v>113.332</v>
      </c>
      <c r="O140" s="55">
        <v>108</v>
      </c>
      <c r="P140" s="43">
        <v>151.853</v>
      </c>
      <c r="Q140" s="43">
        <v>107.355</v>
      </c>
      <c r="R140" s="42">
        <v>103.6</v>
      </c>
      <c r="S140" s="42">
        <v>104.3</v>
      </c>
      <c r="T140" s="42">
        <v>110.1</v>
      </c>
      <c r="U140" s="51">
        <v>117.766</v>
      </c>
      <c r="V140" s="47" t="s">
        <v>188</v>
      </c>
      <c r="W140" s="43">
        <v>98.2</v>
      </c>
      <c r="X140" s="43">
        <v>125.796</v>
      </c>
      <c r="Y140" s="43">
        <v>146.667</v>
      </c>
      <c r="Z140" s="43">
        <v>100.833</v>
      </c>
      <c r="AA140" s="43">
        <v>120.799</v>
      </c>
      <c r="AB140" s="42">
        <v>110.2</v>
      </c>
      <c r="AC140" s="42">
        <v>99.5</v>
      </c>
      <c r="AD140" s="43">
        <v>112.315</v>
      </c>
      <c r="AE140" s="42">
        <v>109.6</v>
      </c>
      <c r="AF140" s="42">
        <v>117</v>
      </c>
      <c r="AG140" s="43">
        <v>117.97</v>
      </c>
      <c r="AH140" s="42">
        <v>131.6</v>
      </c>
      <c r="AI140" s="42">
        <v>110.8</v>
      </c>
      <c r="AJ140" s="42">
        <v>111.6</v>
      </c>
      <c r="AK140" s="43">
        <v>117.6</v>
      </c>
      <c r="AL140" s="43">
        <v>133.465</v>
      </c>
      <c r="AM140" s="43">
        <v>104.881</v>
      </c>
      <c r="AN140" s="43">
        <v>109.078</v>
      </c>
      <c r="AO140" s="43">
        <v>153.384</v>
      </c>
      <c r="AP140" s="43">
        <v>106.512</v>
      </c>
      <c r="AQ140" s="43">
        <v>113.159</v>
      </c>
      <c r="AR140" s="43">
        <v>129.754</v>
      </c>
      <c r="AS140" s="42">
        <v>111.9</v>
      </c>
      <c r="AT140" s="43">
        <v>158.089</v>
      </c>
      <c r="AU140" s="43">
        <v>109.449</v>
      </c>
      <c r="AV140" s="42">
        <v>101.8</v>
      </c>
      <c r="AW140" s="43">
        <v>125.425</v>
      </c>
      <c r="AX140" s="43">
        <v>108.012</v>
      </c>
      <c r="AY140" s="51">
        <v>121.685</v>
      </c>
      <c r="AZ140" s="43" t="s">
        <v>188</v>
      </c>
      <c r="BA140" s="43">
        <v>106.333</v>
      </c>
      <c r="BB140" s="42">
        <v>116.4</v>
      </c>
      <c r="BC140" s="43">
        <v>218.446</v>
      </c>
      <c r="BD140" s="43">
        <v>367.738</v>
      </c>
      <c r="BE140" s="36"/>
    </row>
    <row r="141" spans="1:57" ht="12.75">
      <c r="A141" s="54" t="s">
        <v>183</v>
      </c>
      <c r="C141" s="43">
        <v>247.957</v>
      </c>
      <c r="D141" s="42">
        <v>119</v>
      </c>
      <c r="E141" s="42">
        <v>109.7</v>
      </c>
      <c r="F141" s="42">
        <v>106.8</v>
      </c>
      <c r="G141" s="43">
        <v>193.171</v>
      </c>
      <c r="H141" s="42">
        <v>104.5</v>
      </c>
      <c r="I141" s="43">
        <v>135.828</v>
      </c>
      <c r="J141" s="43"/>
      <c r="K141" s="43"/>
      <c r="L141" s="43">
        <v>136.571</v>
      </c>
      <c r="M141" s="43">
        <v>173.869</v>
      </c>
      <c r="N141" s="43">
        <v>115.278</v>
      </c>
      <c r="O141" s="55">
        <v>110.2</v>
      </c>
      <c r="P141" s="43">
        <v>151.703</v>
      </c>
      <c r="Q141" s="43">
        <v>110.058</v>
      </c>
      <c r="R141" s="42">
        <v>104.7</v>
      </c>
      <c r="S141" s="42">
        <v>104.1</v>
      </c>
      <c r="T141" s="42">
        <v>111.4</v>
      </c>
      <c r="U141" s="51">
        <v>120.467</v>
      </c>
      <c r="V141" s="47" t="s">
        <v>188</v>
      </c>
      <c r="W141" s="43">
        <v>98.3</v>
      </c>
      <c r="X141" s="43">
        <v>127.796</v>
      </c>
      <c r="Y141" s="43">
        <v>150.667</v>
      </c>
      <c r="Z141" s="43">
        <v>101.167</v>
      </c>
      <c r="AA141" s="43">
        <v>121.702</v>
      </c>
      <c r="AB141" s="42">
        <v>111.3</v>
      </c>
      <c r="AC141" s="42">
        <v>100.8</v>
      </c>
      <c r="AD141" s="43">
        <v>114.016</v>
      </c>
      <c r="AE141" s="42">
        <v>110.3</v>
      </c>
      <c r="AF141" s="42">
        <v>117.7</v>
      </c>
      <c r="AG141" s="43">
        <v>121.026</v>
      </c>
      <c r="AH141" s="42">
        <v>132.2</v>
      </c>
      <c r="AI141" s="42">
        <v>113.5</v>
      </c>
      <c r="AJ141" s="42">
        <v>113.5</v>
      </c>
      <c r="AK141" s="43">
        <v>130.2</v>
      </c>
      <c r="AL141" s="43">
        <v>137.689</v>
      </c>
      <c r="AM141" s="43">
        <v>106.737</v>
      </c>
      <c r="AN141" s="43">
        <v>109.975</v>
      </c>
      <c r="AO141" s="43">
        <v>157.644</v>
      </c>
      <c r="AP141" s="43">
        <v>107.2</v>
      </c>
      <c r="AQ141" s="43">
        <v>118.15</v>
      </c>
      <c r="AR141" s="43">
        <v>132.889</v>
      </c>
      <c r="AS141" s="42">
        <v>113.6</v>
      </c>
      <c r="AT141" s="43">
        <v>155.789</v>
      </c>
      <c r="AU141" s="43">
        <v>112.417</v>
      </c>
      <c r="AV141" s="42">
        <v>102.2</v>
      </c>
      <c r="AW141" s="43">
        <v>128.324</v>
      </c>
      <c r="AX141" s="43">
        <v>108.484</v>
      </c>
      <c r="AY141" s="51">
        <v>121.628</v>
      </c>
      <c r="AZ141" s="43" t="s">
        <v>188</v>
      </c>
      <c r="BA141" s="43">
        <v>107.433</v>
      </c>
      <c r="BB141" s="42">
        <v>119.6</v>
      </c>
      <c r="BC141" s="43">
        <v>219.935</v>
      </c>
      <c r="BD141" s="43">
        <v>378.818</v>
      </c>
      <c r="BE141" s="36"/>
    </row>
    <row r="142" spans="1:57" ht="12.75">
      <c r="A142" s="54" t="s">
        <v>184</v>
      </c>
      <c r="C142" s="43">
        <v>255.896</v>
      </c>
      <c r="D142" s="42">
        <v>119.6</v>
      </c>
      <c r="E142" s="42">
        <v>110.5</v>
      </c>
      <c r="F142" s="42">
        <v>107.9</v>
      </c>
      <c r="G142" s="43">
        <v>193.877</v>
      </c>
      <c r="H142" s="42">
        <v>104.7</v>
      </c>
      <c r="I142" s="43">
        <v>133.638</v>
      </c>
      <c r="J142" s="43"/>
      <c r="K142" s="43"/>
      <c r="L142" s="43">
        <v>136.545</v>
      </c>
      <c r="M142" s="43">
        <v>178.289</v>
      </c>
      <c r="N142" s="43">
        <v>118.334</v>
      </c>
      <c r="O142" s="55">
        <v>110.4</v>
      </c>
      <c r="P142" s="43">
        <v>154.434</v>
      </c>
      <c r="Q142" s="43">
        <v>111.974</v>
      </c>
      <c r="R142" s="42">
        <v>105.6</v>
      </c>
      <c r="S142" s="42">
        <v>104.7</v>
      </c>
      <c r="T142" s="42">
        <v>112.6</v>
      </c>
      <c r="U142" s="51">
        <v>122.6</v>
      </c>
      <c r="V142" s="47" t="s">
        <v>188</v>
      </c>
      <c r="W142" s="43">
        <v>99</v>
      </c>
      <c r="X142" s="43">
        <v>128.971</v>
      </c>
      <c r="Y142" s="43">
        <v>167</v>
      </c>
      <c r="Z142" s="43">
        <v>102.867</v>
      </c>
      <c r="AA142" s="43">
        <v>124.771</v>
      </c>
      <c r="AB142" s="42">
        <v>112.5</v>
      </c>
      <c r="AC142" s="42">
        <v>102.5</v>
      </c>
      <c r="AD142" s="43">
        <v>116.938</v>
      </c>
      <c r="AE142" s="42">
        <v>110.5</v>
      </c>
      <c r="AF142" s="42">
        <v>119</v>
      </c>
      <c r="AG142" s="43">
        <v>121.723</v>
      </c>
      <c r="AH142" s="42">
        <v>133.3</v>
      </c>
      <c r="AI142" s="42">
        <v>114</v>
      </c>
      <c r="AJ142" s="42">
        <v>113.9</v>
      </c>
      <c r="AK142" s="43">
        <v>126.7</v>
      </c>
      <c r="AL142" s="43">
        <v>139.825</v>
      </c>
      <c r="AM142" s="43">
        <v>107.301</v>
      </c>
      <c r="AN142" s="43">
        <v>111.588</v>
      </c>
      <c r="AO142" s="43">
        <v>160.612</v>
      </c>
      <c r="AP142" s="43">
        <v>107.801</v>
      </c>
      <c r="AQ142" s="43">
        <v>117.636</v>
      </c>
      <c r="AR142" s="43">
        <v>133.256</v>
      </c>
      <c r="AS142" s="42">
        <v>114.8</v>
      </c>
      <c r="AT142" s="43">
        <v>164.034</v>
      </c>
      <c r="AU142" s="43">
        <v>113.258</v>
      </c>
      <c r="AV142" s="42">
        <v>102.7</v>
      </c>
      <c r="AW142" s="43">
        <v>129.99</v>
      </c>
      <c r="AX142" s="43">
        <v>109.232</v>
      </c>
      <c r="AY142" s="51">
        <v>122.721</v>
      </c>
      <c r="AZ142" s="43" t="s">
        <v>188</v>
      </c>
      <c r="BA142" s="43">
        <v>107.633</v>
      </c>
      <c r="BB142" s="42">
        <v>123.8</v>
      </c>
      <c r="BC142" s="43">
        <v>221.331</v>
      </c>
      <c r="BD142" s="43">
        <v>384.407</v>
      </c>
      <c r="BE142" s="36"/>
    </row>
    <row r="143" spans="3:57" ht="12.75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P143" s="36"/>
      <c r="Q143" s="36"/>
      <c r="R143" s="36"/>
      <c r="S143" s="36"/>
      <c r="T143" s="36"/>
      <c r="U143" s="51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Z143" s="36"/>
      <c r="BA143" s="36"/>
      <c r="BB143" s="36"/>
      <c r="BC143" s="36"/>
      <c r="BD143" s="36"/>
      <c r="BE143" s="36"/>
    </row>
    <row r="144" spans="3:57" ht="12.75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P144" s="36"/>
      <c r="Q144" s="36"/>
      <c r="R144" s="36"/>
      <c r="S144" s="36"/>
      <c r="T144" s="36"/>
      <c r="U144" s="51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Z144" s="36"/>
      <c r="BA144" s="36"/>
      <c r="BB144" s="36"/>
      <c r="BC144" s="36"/>
      <c r="BD144" s="36"/>
      <c r="BE144" s="36"/>
    </row>
    <row r="145" spans="1:57" ht="12.75">
      <c r="A145" s="4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P145" s="36"/>
      <c r="Q145" s="36"/>
      <c r="R145" s="36"/>
      <c r="S145" s="36"/>
      <c r="T145" s="36"/>
      <c r="U145" s="51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3:57" ht="12.75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P146" s="36"/>
      <c r="Q146" s="36"/>
      <c r="R146" s="36"/>
      <c r="S146" s="36"/>
      <c r="T146" s="36"/>
      <c r="U146" s="51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3:57" ht="12.75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P147" s="36"/>
      <c r="Q147" s="36"/>
      <c r="R147" s="36"/>
      <c r="S147" s="36"/>
      <c r="T147" s="36"/>
      <c r="U147" s="51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3:57" ht="12.75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P148" s="36"/>
      <c r="Q148" s="36"/>
      <c r="R148" s="36"/>
      <c r="S148" s="36"/>
      <c r="T148" s="36"/>
      <c r="U148" s="51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3:57" ht="12.75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P149" s="36"/>
      <c r="Q149" s="36"/>
      <c r="R149" s="36"/>
      <c r="S149" s="36"/>
      <c r="T149" s="36"/>
      <c r="U149" s="51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3:57" ht="12.7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P150" s="36"/>
      <c r="Q150" s="36"/>
      <c r="R150" s="36"/>
      <c r="S150" s="36"/>
      <c r="T150" s="36"/>
      <c r="U150" s="51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3:57" ht="12.7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P151" s="36"/>
      <c r="Q151" s="36"/>
      <c r="R151" s="36"/>
      <c r="S151" s="36"/>
      <c r="T151" s="36"/>
      <c r="U151" s="51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3:57" ht="12.7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P152" s="36"/>
      <c r="Q152" s="36"/>
      <c r="R152" s="36"/>
      <c r="S152" s="36"/>
      <c r="T152" s="36"/>
      <c r="U152" s="5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3:57" ht="12.7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3:57" ht="12.7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3:57" ht="12.7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3:57" ht="12.7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3:57" ht="12.7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3:57" ht="12.7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3:57" ht="12.7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42"/>
  <sheetViews>
    <sheetView workbookViewId="0" topLeftCell="A1">
      <pane xSplit="1" ySplit="5" topLeftCell="AR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D64" sqref="BD64"/>
    </sheetView>
  </sheetViews>
  <sheetFormatPr defaultColWidth="9.140625" defaultRowHeight="12.75"/>
  <cols>
    <col min="1" max="2" width="9.140625" style="36" customWidth="1"/>
    <col min="3" max="3" width="9.8515625" style="36" customWidth="1"/>
    <col min="4" max="4" width="9.140625" style="36" bestFit="1" customWidth="1"/>
    <col min="5" max="5" width="8.140625" style="36" bestFit="1" customWidth="1"/>
    <col min="6" max="6" width="8.57421875" style="36" bestFit="1" customWidth="1"/>
    <col min="7" max="7" width="8.8515625" style="36" customWidth="1"/>
    <col min="8" max="9" width="8.140625" style="36" bestFit="1" customWidth="1"/>
    <col min="10" max="11" width="10.140625" style="36" customWidth="1"/>
    <col min="12" max="12" width="10.57421875" style="36" bestFit="1" customWidth="1"/>
    <col min="13" max="13" width="11.140625" style="36" customWidth="1"/>
    <col min="14" max="14" width="9.140625" style="36" customWidth="1"/>
    <col min="15" max="15" width="9.7109375" style="36" customWidth="1"/>
    <col min="16" max="16" width="11.421875" style="36" bestFit="1" customWidth="1"/>
    <col min="17" max="17" width="12.00390625" style="36" customWidth="1"/>
    <col min="18" max="18" width="9.140625" style="36" customWidth="1"/>
    <col min="19" max="19" width="9.28125" style="36" bestFit="1" customWidth="1"/>
    <col min="20" max="20" width="9.57421875" style="36" customWidth="1"/>
    <col min="21" max="21" width="11.00390625" style="36" bestFit="1" customWidth="1"/>
    <col min="22" max="22" width="11.421875" style="36" customWidth="1"/>
    <col min="23" max="23" width="8.140625" style="36" bestFit="1" customWidth="1"/>
    <col min="24" max="24" width="9.8515625" style="36" bestFit="1" customWidth="1"/>
    <col min="25" max="25" width="8.140625" style="36" bestFit="1" customWidth="1"/>
    <col min="26" max="26" width="10.00390625" style="36" bestFit="1" customWidth="1"/>
    <col min="27" max="30" width="8.140625" style="36" bestFit="1" customWidth="1"/>
    <col min="31" max="31" width="13.57421875" style="36" customWidth="1"/>
    <col min="32" max="32" width="9.00390625" style="36" bestFit="1" customWidth="1"/>
    <col min="33" max="33" width="8.8515625" style="36" customWidth="1"/>
    <col min="34" max="34" width="12.421875" style="36" customWidth="1"/>
    <col min="35" max="35" width="14.00390625" style="36" customWidth="1"/>
    <col min="36" max="36" width="9.421875" style="36" customWidth="1"/>
    <col min="37" max="37" width="9.8515625" style="36" customWidth="1"/>
    <col min="38" max="38" width="9.57421875" style="36" customWidth="1"/>
    <col min="39" max="39" width="8.8515625" style="36" customWidth="1"/>
    <col min="40" max="40" width="12.28125" style="36" customWidth="1"/>
    <col min="41" max="41" width="14.00390625" style="36" customWidth="1"/>
    <col min="42" max="42" width="10.8515625" style="36" customWidth="1"/>
    <col min="43" max="43" width="12.57421875" style="36" customWidth="1"/>
    <col min="44" max="44" width="9.140625" style="36" customWidth="1"/>
    <col min="45" max="45" width="10.140625" style="36" customWidth="1"/>
    <col min="46" max="46" width="9.140625" style="36" customWidth="1"/>
    <col min="47" max="47" width="13.28125" style="36" customWidth="1"/>
    <col min="48" max="48" width="10.421875" style="36" customWidth="1"/>
    <col min="49" max="49" width="20.28125" style="36" customWidth="1"/>
    <col min="50" max="50" width="10.00390625" style="36" bestFit="1" customWidth="1"/>
    <col min="51" max="51" width="15.7109375" style="36" bestFit="1" customWidth="1"/>
    <col min="52" max="52" width="13.8515625" style="36" customWidth="1"/>
    <col min="53" max="53" width="9.7109375" style="36" customWidth="1"/>
    <col min="54" max="54" width="10.7109375" style="36" bestFit="1" customWidth="1"/>
    <col min="55" max="16384" width="9.140625" style="36" customWidth="1"/>
  </cols>
  <sheetData>
    <row r="1" spans="1:34" ht="12.75">
      <c r="A1" s="54"/>
      <c r="B1" s="54"/>
      <c r="C1" s="54" t="s">
        <v>191</v>
      </c>
      <c r="AH1" s="12"/>
    </row>
    <row r="3" spans="1:56" ht="12.75">
      <c r="A3" s="37"/>
      <c r="B3" s="37"/>
      <c r="C3" s="69">
        <v>117</v>
      </c>
      <c r="D3" s="69">
        <v>118</v>
      </c>
      <c r="E3" s="69">
        <v>119</v>
      </c>
      <c r="F3" s="69">
        <v>120</v>
      </c>
      <c r="G3" s="69">
        <v>121</v>
      </c>
      <c r="H3" s="69">
        <v>122</v>
      </c>
      <c r="I3" s="69">
        <v>123</v>
      </c>
      <c r="J3" s="69">
        <v>124</v>
      </c>
      <c r="K3" s="69">
        <v>125</v>
      </c>
      <c r="L3" s="69">
        <v>126</v>
      </c>
      <c r="M3" s="69">
        <v>127</v>
      </c>
      <c r="N3" s="69">
        <v>128</v>
      </c>
      <c r="O3" s="69">
        <v>129</v>
      </c>
      <c r="P3" s="69">
        <v>130</v>
      </c>
      <c r="Q3" s="69">
        <v>131</v>
      </c>
      <c r="R3" s="69">
        <v>132</v>
      </c>
      <c r="S3" s="69">
        <v>133</v>
      </c>
      <c r="T3" s="69">
        <v>134</v>
      </c>
      <c r="U3" s="69">
        <v>135</v>
      </c>
      <c r="V3" s="69">
        <v>136</v>
      </c>
      <c r="W3" s="69">
        <v>137</v>
      </c>
      <c r="X3" s="69">
        <v>138</v>
      </c>
      <c r="Y3" s="69">
        <v>139</v>
      </c>
      <c r="Z3" s="69">
        <v>140</v>
      </c>
      <c r="AA3" s="69">
        <v>141</v>
      </c>
      <c r="AB3" s="69">
        <v>142</v>
      </c>
      <c r="AC3" s="69">
        <v>143</v>
      </c>
      <c r="AD3" s="69">
        <v>144</v>
      </c>
      <c r="AE3" s="69">
        <v>145</v>
      </c>
      <c r="AF3" s="69">
        <v>146</v>
      </c>
      <c r="AG3" s="69">
        <v>147</v>
      </c>
      <c r="AH3" s="69">
        <v>148</v>
      </c>
      <c r="AI3" s="69">
        <v>149</v>
      </c>
      <c r="AJ3" s="69">
        <v>150</v>
      </c>
      <c r="AK3" s="69">
        <v>151</v>
      </c>
      <c r="AL3" s="69">
        <v>152</v>
      </c>
      <c r="AM3" s="69">
        <v>153</v>
      </c>
      <c r="AN3" s="69">
        <v>154</v>
      </c>
      <c r="AO3" s="69">
        <v>155</v>
      </c>
      <c r="AP3" s="69">
        <v>156</v>
      </c>
      <c r="AQ3" s="69">
        <v>157</v>
      </c>
      <c r="AR3" s="69">
        <v>158</v>
      </c>
      <c r="AS3" s="69">
        <v>159</v>
      </c>
      <c r="AT3" s="69">
        <v>160</v>
      </c>
      <c r="AU3" s="69">
        <v>161</v>
      </c>
      <c r="AV3" s="69">
        <v>162</v>
      </c>
      <c r="AW3" s="69">
        <v>163</v>
      </c>
      <c r="AX3" s="69">
        <v>164</v>
      </c>
      <c r="AY3" s="69">
        <v>165</v>
      </c>
      <c r="AZ3" s="69">
        <v>166</v>
      </c>
      <c r="BA3" s="69">
        <v>167</v>
      </c>
      <c r="BB3" s="69">
        <v>168</v>
      </c>
      <c r="BC3" s="54"/>
      <c r="BD3" s="11"/>
    </row>
    <row r="4" spans="1:57" ht="12.75">
      <c r="A4" s="16" t="s">
        <v>175</v>
      </c>
      <c r="B4" s="16"/>
      <c r="C4" s="21" t="s">
        <v>96</v>
      </c>
      <c r="D4" s="21" t="s">
        <v>97</v>
      </c>
      <c r="E4" s="21" t="s">
        <v>98</v>
      </c>
      <c r="F4" s="21" t="s">
        <v>99</v>
      </c>
      <c r="G4" s="21" t="s">
        <v>100</v>
      </c>
      <c r="H4" s="21" t="s">
        <v>101</v>
      </c>
      <c r="I4" s="21" t="s">
        <v>102</v>
      </c>
      <c r="J4" s="16" t="s">
        <v>187</v>
      </c>
      <c r="K4" s="54" t="s">
        <v>187</v>
      </c>
      <c r="L4" s="21" t="s">
        <v>103</v>
      </c>
      <c r="M4" s="21" t="s">
        <v>104</v>
      </c>
      <c r="N4" s="21" t="s">
        <v>105</v>
      </c>
      <c r="O4" s="21" t="s">
        <v>106</v>
      </c>
      <c r="P4" s="21" t="s">
        <v>107</v>
      </c>
      <c r="Q4" s="21" t="s">
        <v>108</v>
      </c>
      <c r="R4" s="21" t="s">
        <v>109</v>
      </c>
      <c r="S4" s="21" t="s">
        <v>110</v>
      </c>
      <c r="T4" s="21" t="s">
        <v>111</v>
      </c>
      <c r="U4" s="21" t="s">
        <v>112</v>
      </c>
      <c r="V4" s="21" t="s">
        <v>167</v>
      </c>
      <c r="W4" s="21" t="s">
        <v>113</v>
      </c>
      <c r="X4" s="21" t="s">
        <v>114</v>
      </c>
      <c r="Y4" s="21" t="s">
        <v>115</v>
      </c>
      <c r="Z4" s="21" t="s">
        <v>116</v>
      </c>
      <c r="AA4" s="21" t="s">
        <v>117</v>
      </c>
      <c r="AB4" s="21" t="s">
        <v>118</v>
      </c>
      <c r="AC4" s="21" t="s">
        <v>119</v>
      </c>
      <c r="AD4" s="21" t="s">
        <v>120</v>
      </c>
      <c r="AE4" s="21" t="s">
        <v>121</v>
      </c>
      <c r="AF4" s="21" t="s">
        <v>122</v>
      </c>
      <c r="AG4" s="21" t="s">
        <v>123</v>
      </c>
      <c r="AH4" s="21" t="s">
        <v>124</v>
      </c>
      <c r="AI4" s="21" t="s">
        <v>125</v>
      </c>
      <c r="AJ4" s="21" t="s">
        <v>126</v>
      </c>
      <c r="AK4" s="21" t="s">
        <v>127</v>
      </c>
      <c r="AL4" s="21" t="s">
        <v>128</v>
      </c>
      <c r="AM4" s="21" t="s">
        <v>129</v>
      </c>
      <c r="AN4" s="21" t="s">
        <v>130</v>
      </c>
      <c r="AO4" s="21" t="s">
        <v>131</v>
      </c>
      <c r="AP4" s="21" t="s">
        <v>132</v>
      </c>
      <c r="AQ4" s="21" t="s">
        <v>133</v>
      </c>
      <c r="AR4" s="21" t="s">
        <v>134</v>
      </c>
      <c r="AS4" s="21" t="s">
        <v>135</v>
      </c>
      <c r="AT4" s="21" t="s">
        <v>136</v>
      </c>
      <c r="AU4" s="21" t="s">
        <v>137</v>
      </c>
      <c r="AV4" s="21" t="s">
        <v>138</v>
      </c>
      <c r="AW4" s="21" t="s">
        <v>139</v>
      </c>
      <c r="AX4" s="21" t="s">
        <v>140</v>
      </c>
      <c r="AY4" s="21" t="s">
        <v>141</v>
      </c>
      <c r="AZ4" s="21" t="s">
        <v>142</v>
      </c>
      <c r="BA4" s="21" t="s">
        <v>143</v>
      </c>
      <c r="BB4" s="21" t="s">
        <v>176</v>
      </c>
      <c r="BC4" s="54"/>
      <c r="BD4" s="16"/>
      <c r="BE4" s="54"/>
    </row>
    <row r="5" spans="1:56" ht="12.75">
      <c r="A5" s="43"/>
      <c r="B5" s="43"/>
      <c r="C5" s="16"/>
      <c r="D5" s="16"/>
      <c r="E5" s="16"/>
      <c r="F5" s="16"/>
      <c r="G5" s="16"/>
      <c r="H5" s="16"/>
      <c r="I5" s="16"/>
      <c r="J5" s="65">
        <v>2006</v>
      </c>
      <c r="K5" s="36">
        <v>2001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54"/>
      <c r="BD5" s="65"/>
    </row>
    <row r="6" spans="1:50" ht="12.75">
      <c r="A6" s="43"/>
      <c r="B6" s="16"/>
      <c r="C6" s="66"/>
      <c r="G6" s="67"/>
      <c r="J6" s="39" t="s">
        <v>197</v>
      </c>
      <c r="K6" s="39" t="s">
        <v>198</v>
      </c>
      <c r="P6" s="65"/>
      <c r="U6" s="39"/>
      <c r="AA6" s="39"/>
      <c r="AB6" s="65"/>
      <c r="AF6" s="39"/>
      <c r="AG6" s="39"/>
      <c r="AM6" s="67"/>
      <c r="AN6" s="39"/>
      <c r="AP6" s="39"/>
      <c r="AX6" s="66"/>
    </row>
    <row r="7" spans="1:54" ht="12.75">
      <c r="A7" s="54" t="s">
        <v>189</v>
      </c>
      <c r="B7" s="16"/>
      <c r="C7" s="40"/>
      <c r="D7" s="40"/>
      <c r="E7" s="40"/>
      <c r="F7" s="40"/>
      <c r="G7" s="40"/>
      <c r="H7" s="40"/>
      <c r="I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2:54" ht="12.75">
      <c r="B8" s="16"/>
      <c r="C8" s="40"/>
      <c r="D8" s="40"/>
      <c r="E8" s="40"/>
      <c r="F8" s="40"/>
      <c r="G8" s="40"/>
      <c r="H8" s="40"/>
      <c r="I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</row>
    <row r="9" spans="1:56" ht="12.75">
      <c r="A9" s="60">
        <v>1980</v>
      </c>
      <c r="B9" s="16"/>
      <c r="C9" s="37">
        <v>1.23352E-06</v>
      </c>
      <c r="D9" s="40">
        <v>36.8423</v>
      </c>
      <c r="E9" s="40">
        <v>56.323</v>
      </c>
      <c r="F9" s="40">
        <v>52.3325</v>
      </c>
      <c r="G9" s="40">
        <v>6.79981E-10</v>
      </c>
      <c r="H9" s="40">
        <v>46.1643</v>
      </c>
      <c r="I9" s="40">
        <v>6.40457</v>
      </c>
      <c r="J9" s="62">
        <v>109.5</v>
      </c>
      <c r="K9" s="43" t="s">
        <v>188</v>
      </c>
      <c r="L9" s="40">
        <v>1.92079</v>
      </c>
      <c r="M9" s="40">
        <v>2.34844</v>
      </c>
      <c r="N9" s="40">
        <v>42.7318</v>
      </c>
      <c r="O9" s="40">
        <v>45.5833</v>
      </c>
      <c r="P9" s="40">
        <v>8.91468</v>
      </c>
      <c r="Q9" s="40">
        <v>7.8996</v>
      </c>
      <c r="R9" s="40">
        <v>43.3368</v>
      </c>
      <c r="S9" s="40">
        <v>45.7827</v>
      </c>
      <c r="T9" s="42">
        <v>60.8</v>
      </c>
      <c r="U9" s="40">
        <v>7.24898</v>
      </c>
      <c r="V9" s="40" t="s">
        <v>188</v>
      </c>
      <c r="W9" s="40">
        <v>17.9915</v>
      </c>
      <c r="X9" s="40">
        <v>12.6176</v>
      </c>
      <c r="Y9" s="40">
        <v>37.1372</v>
      </c>
      <c r="Z9" s="37">
        <v>0.0614937</v>
      </c>
      <c r="AA9" s="40">
        <v>27.6941</v>
      </c>
      <c r="AB9" s="40">
        <v>75.1793</v>
      </c>
      <c r="AC9" s="40">
        <v>35.0989</v>
      </c>
      <c r="AD9" s="40">
        <v>33.1883</v>
      </c>
      <c r="AE9" s="40">
        <v>52.3632</v>
      </c>
      <c r="AF9" s="40">
        <v>51.428</v>
      </c>
      <c r="AG9" s="40">
        <v>0.123324</v>
      </c>
      <c r="AH9" s="40">
        <v>61.7068</v>
      </c>
      <c r="AI9" s="40">
        <v>30.4762</v>
      </c>
      <c r="AJ9" s="40">
        <v>38.0517</v>
      </c>
      <c r="AK9" s="40">
        <v>21.1686</v>
      </c>
      <c r="AL9" s="40">
        <v>74.2696</v>
      </c>
      <c r="AM9" s="37">
        <v>1.75006E-06</v>
      </c>
      <c r="AN9" s="40">
        <v>12.7969</v>
      </c>
      <c r="AO9" s="40">
        <v>92.3823</v>
      </c>
      <c r="AP9" s="40">
        <v>67.4433</v>
      </c>
      <c r="AQ9" s="40">
        <v>10.8203</v>
      </c>
      <c r="AR9" s="40">
        <v>28.0517</v>
      </c>
      <c r="AS9" s="40">
        <v>12.5297</v>
      </c>
      <c r="AT9" s="40">
        <v>38.3388</v>
      </c>
      <c r="AU9" s="40">
        <v>59.1031</v>
      </c>
      <c r="AV9" s="40">
        <v>41.8061</v>
      </c>
      <c r="AW9" s="40">
        <v>20.64</v>
      </c>
      <c r="AX9" s="37">
        <v>0.00810995</v>
      </c>
      <c r="AY9" s="40">
        <v>39.2658</v>
      </c>
      <c r="AZ9" s="40">
        <v>47.8513</v>
      </c>
      <c r="BA9" s="37">
        <v>0.042998</v>
      </c>
      <c r="BB9" s="40">
        <v>0.338053</v>
      </c>
      <c r="BD9" s="62"/>
    </row>
    <row r="10" spans="1:54" ht="12.75">
      <c r="A10" s="60">
        <v>1981</v>
      </c>
      <c r="B10" s="16"/>
      <c r="C10" s="37">
        <v>2.52225E-06</v>
      </c>
      <c r="D10" s="40">
        <v>40.413</v>
      </c>
      <c r="E10" s="40">
        <v>60.1568</v>
      </c>
      <c r="F10" s="40">
        <v>56.3246</v>
      </c>
      <c r="G10" s="40">
        <v>1.37169E-09</v>
      </c>
      <c r="H10" s="40">
        <v>51.9175</v>
      </c>
      <c r="I10" s="40">
        <v>7.66543</v>
      </c>
      <c r="J10" s="43" t="s">
        <v>188</v>
      </c>
      <c r="K10" s="43" t="s">
        <v>188</v>
      </c>
      <c r="L10" s="40">
        <v>2.44871</v>
      </c>
      <c r="M10" s="40">
        <v>3.2187</v>
      </c>
      <c r="N10" s="40">
        <v>47.3232</v>
      </c>
      <c r="O10" s="40">
        <v>50.9583</v>
      </c>
      <c r="P10" s="40">
        <v>9.83443</v>
      </c>
      <c r="Q10" s="40">
        <v>9.06851</v>
      </c>
      <c r="R10" s="40">
        <v>48.5405</v>
      </c>
      <c r="S10" s="40">
        <v>51.887</v>
      </c>
      <c r="T10" s="42">
        <v>64.7</v>
      </c>
      <c r="U10" s="40">
        <v>9.022</v>
      </c>
      <c r="V10" s="40">
        <v>30.2009</v>
      </c>
      <c r="W10" s="40">
        <v>20.3511</v>
      </c>
      <c r="X10" s="40">
        <v>14.1626</v>
      </c>
      <c r="Y10" s="40">
        <v>44.6921</v>
      </c>
      <c r="Z10" s="40">
        <v>0.133323</v>
      </c>
      <c r="AA10" s="40">
        <v>32.6221</v>
      </c>
      <c r="AB10" s="40">
        <v>78.8719</v>
      </c>
      <c r="AC10" s="40">
        <v>37.8015</v>
      </c>
      <c r="AD10" s="40">
        <v>40.2712</v>
      </c>
      <c r="AE10" s="40">
        <v>56.5904</v>
      </c>
      <c r="AF10" s="40">
        <v>56.4165</v>
      </c>
      <c r="AG10" s="40">
        <v>0.157766</v>
      </c>
      <c r="AH10" s="40">
        <v>65.8711</v>
      </c>
      <c r="AI10" s="40">
        <v>35.1531</v>
      </c>
      <c r="AJ10" s="40">
        <v>43.2409</v>
      </c>
      <c r="AK10" s="40">
        <v>23.6834</v>
      </c>
      <c r="AL10" s="40">
        <v>79.693</v>
      </c>
      <c r="AM10" s="37">
        <v>3.07019E-06</v>
      </c>
      <c r="AN10" s="40">
        <v>14.471</v>
      </c>
      <c r="AO10" s="40">
        <v>94.9681</v>
      </c>
      <c r="AP10" s="40">
        <v>72.9615</v>
      </c>
      <c r="AQ10" s="40">
        <v>12.4708</v>
      </c>
      <c r="AR10" s="40">
        <v>32.1352</v>
      </c>
      <c r="AS10" s="40">
        <v>14.7812</v>
      </c>
      <c r="AT10" s="40">
        <v>42.9845</v>
      </c>
      <c r="AU10" s="40">
        <v>62.939</v>
      </c>
      <c r="AV10" s="40">
        <v>47.0999</v>
      </c>
      <c r="AW10" s="40">
        <v>23.5981</v>
      </c>
      <c r="AX10" s="37">
        <v>0.0110762</v>
      </c>
      <c r="AY10" s="40">
        <v>43.9305</v>
      </c>
      <c r="AZ10" s="40">
        <v>52.7875</v>
      </c>
      <c r="BA10" s="37">
        <v>0.0576368</v>
      </c>
      <c r="BB10" s="40">
        <v>0.392311</v>
      </c>
    </row>
    <row r="11" spans="1:54" ht="12.75">
      <c r="A11" s="60">
        <v>1982</v>
      </c>
      <c r="B11" s="16"/>
      <c r="C11" s="37">
        <v>6.67832E-06</v>
      </c>
      <c r="D11" s="40">
        <v>44.9172</v>
      </c>
      <c r="E11" s="40">
        <v>63.4296</v>
      </c>
      <c r="F11" s="40">
        <v>61.2394</v>
      </c>
      <c r="G11" s="40">
        <v>2.75084E-09</v>
      </c>
      <c r="H11" s="40">
        <v>57.5263</v>
      </c>
      <c r="I11" s="40">
        <v>8.42745</v>
      </c>
      <c r="J11" s="43" t="s">
        <v>188</v>
      </c>
      <c r="K11" s="43" t="s">
        <v>188</v>
      </c>
      <c r="L11" s="40">
        <v>3.04986</v>
      </c>
      <c r="M11" s="40">
        <v>6.11948</v>
      </c>
      <c r="N11" s="40">
        <v>50.3674</v>
      </c>
      <c r="O11" s="40">
        <v>56.1</v>
      </c>
      <c r="P11" s="40">
        <v>11.2922</v>
      </c>
      <c r="Q11" s="40">
        <v>10.1321</v>
      </c>
      <c r="R11" s="40">
        <v>53.1842</v>
      </c>
      <c r="S11" s="40">
        <v>58.1023</v>
      </c>
      <c r="T11" s="42">
        <v>68.1</v>
      </c>
      <c r="U11" s="40">
        <v>10.9093</v>
      </c>
      <c r="V11" s="40">
        <v>33.5044</v>
      </c>
      <c r="W11" s="40">
        <v>21.9563</v>
      </c>
      <c r="X11" s="40">
        <v>15.5054</v>
      </c>
      <c r="Y11" s="40">
        <v>52.342</v>
      </c>
      <c r="Z11" s="40">
        <v>0.293796</v>
      </c>
      <c r="AA11" s="40">
        <v>37.9666</v>
      </c>
      <c r="AB11" s="40">
        <v>81.032</v>
      </c>
      <c r="AC11" s="40">
        <v>40.6094</v>
      </c>
      <c r="AD11" s="40">
        <v>43.1669</v>
      </c>
      <c r="AE11" s="40">
        <v>61.8856</v>
      </c>
      <c r="AF11" s="40">
        <v>59.6993</v>
      </c>
      <c r="AG11" s="40">
        <v>0.250729</v>
      </c>
      <c r="AH11" s="40">
        <v>69.7325</v>
      </c>
      <c r="AI11" s="40">
        <v>40.8377</v>
      </c>
      <c r="AJ11" s="40">
        <v>48.1582</v>
      </c>
      <c r="AK11" s="40">
        <v>25.0816</v>
      </c>
      <c r="AL11" s="40">
        <v>83.0804</v>
      </c>
      <c r="AM11" s="37">
        <v>5.04888E-06</v>
      </c>
      <c r="AN11" s="40">
        <v>15.9502</v>
      </c>
      <c r="AO11" s="40">
        <v>95.9377</v>
      </c>
      <c r="AP11" s="40">
        <v>75.8189</v>
      </c>
      <c r="AQ11" s="40">
        <v>14.2964</v>
      </c>
      <c r="AR11" s="40">
        <v>36.7652</v>
      </c>
      <c r="AS11" s="40">
        <v>16.3814</v>
      </c>
      <c r="AT11" s="40">
        <v>46.6686</v>
      </c>
      <c r="AU11" s="40">
        <v>66.4983</v>
      </c>
      <c r="AV11" s="40">
        <v>49.577</v>
      </c>
      <c r="AW11" s="40">
        <v>26.3436</v>
      </c>
      <c r="AX11" s="37">
        <v>0.0144918</v>
      </c>
      <c r="AY11" s="40">
        <v>47.7044</v>
      </c>
      <c r="AZ11" s="40">
        <v>56.0395</v>
      </c>
      <c r="BA11" s="37">
        <v>0.0685835</v>
      </c>
      <c r="BB11" s="40">
        <v>0.43021</v>
      </c>
    </row>
    <row r="12" spans="1:54" ht="12.75">
      <c r="A12" s="60">
        <v>1983</v>
      </c>
      <c r="B12" s="16"/>
      <c r="C12" s="37">
        <v>2.96391E-05</v>
      </c>
      <c r="D12" s="40">
        <v>49.4599</v>
      </c>
      <c r="E12" s="40">
        <v>65.5452</v>
      </c>
      <c r="F12" s="40">
        <v>65.9323</v>
      </c>
      <c r="G12" s="40">
        <v>6.46522E-09</v>
      </c>
      <c r="H12" s="40">
        <v>60.8721</v>
      </c>
      <c r="I12" s="40">
        <v>10.7259</v>
      </c>
      <c r="J12" s="43" t="s">
        <v>188</v>
      </c>
      <c r="K12" s="43" t="s">
        <v>188</v>
      </c>
      <c r="L12" s="40">
        <v>3.65253</v>
      </c>
      <c r="M12" s="40">
        <v>8.11569</v>
      </c>
      <c r="N12" s="40">
        <v>52.9108</v>
      </c>
      <c r="O12" s="40">
        <v>59.975</v>
      </c>
      <c r="P12" s="40">
        <v>13.108</v>
      </c>
      <c r="Q12" s="40">
        <v>11.4812</v>
      </c>
      <c r="R12" s="40">
        <v>57.6338</v>
      </c>
      <c r="S12" s="40">
        <v>63.5985</v>
      </c>
      <c r="T12" s="42">
        <v>70.3</v>
      </c>
      <c r="U12" s="40">
        <v>13.1175</v>
      </c>
      <c r="V12" s="40">
        <v>36.8247</v>
      </c>
      <c r="W12" s="40">
        <v>24.5622</v>
      </c>
      <c r="X12" s="40">
        <v>17.3331</v>
      </c>
      <c r="Y12" s="40">
        <v>57.8353</v>
      </c>
      <c r="Z12" s="40">
        <v>0.721674</v>
      </c>
      <c r="AA12" s="40">
        <v>43.5193</v>
      </c>
      <c r="AB12" s="40">
        <v>82.5644</v>
      </c>
      <c r="AC12" s="40">
        <v>42.648</v>
      </c>
      <c r="AD12" s="40">
        <v>44.6438</v>
      </c>
      <c r="AE12" s="40">
        <v>67.2506</v>
      </c>
      <c r="AF12" s="40">
        <v>61.9107</v>
      </c>
      <c r="AG12" s="40">
        <v>0.505868</v>
      </c>
      <c r="AH12" s="40">
        <v>71.701</v>
      </c>
      <c r="AI12" s="40">
        <v>43.8416</v>
      </c>
      <c r="AJ12" s="40">
        <v>52.2088</v>
      </c>
      <c r="AK12" s="40">
        <v>26.6773</v>
      </c>
      <c r="AL12" s="40">
        <v>84.8275</v>
      </c>
      <c r="AM12" s="37">
        <v>1.06607E-05</v>
      </c>
      <c r="AN12" s="40">
        <v>17.5499</v>
      </c>
      <c r="AO12" s="40">
        <v>96.1214</v>
      </c>
      <c r="AP12" s="40">
        <v>76.726</v>
      </c>
      <c r="AQ12" s="40">
        <v>16.0554</v>
      </c>
      <c r="AR12" s="40">
        <v>41.2422</v>
      </c>
      <c r="AS12" s="40">
        <v>18.6689</v>
      </c>
      <c r="AT12" s="40">
        <v>50.8095</v>
      </c>
      <c r="AU12" s="40">
        <v>68.4718</v>
      </c>
      <c r="AV12" s="40">
        <v>51.4245</v>
      </c>
      <c r="AW12" s="40">
        <v>30.3413</v>
      </c>
      <c r="AX12" s="37">
        <v>0.0190429</v>
      </c>
      <c r="AY12" s="40">
        <v>49.9021</v>
      </c>
      <c r="AZ12" s="40">
        <v>57.8397</v>
      </c>
      <c r="BA12" s="40">
        <v>0.102325</v>
      </c>
      <c r="BB12" s="40">
        <v>0.457477</v>
      </c>
    </row>
    <row r="13" spans="1:56" ht="12.75">
      <c r="A13" s="60">
        <v>1984</v>
      </c>
      <c r="B13" s="16"/>
      <c r="C13" s="37">
        <v>0.000215393</v>
      </c>
      <c r="D13" s="40">
        <v>51.4137</v>
      </c>
      <c r="E13" s="40">
        <v>69.2582</v>
      </c>
      <c r="F13" s="40">
        <v>70.1174</v>
      </c>
      <c r="G13" s="40">
        <v>1.88863E-08</v>
      </c>
      <c r="H13" s="40">
        <v>63.5132</v>
      </c>
      <c r="I13" s="40">
        <v>12.856</v>
      </c>
      <c r="J13" s="43" t="s">
        <v>188</v>
      </c>
      <c r="K13" s="43" t="s">
        <v>188</v>
      </c>
      <c r="L13" s="40">
        <v>4.24195</v>
      </c>
      <c r="M13" s="40">
        <v>9.08557</v>
      </c>
      <c r="N13" s="40">
        <v>56.0812</v>
      </c>
      <c r="O13" s="40">
        <v>63.7667</v>
      </c>
      <c r="P13" s="40">
        <v>15.3411</v>
      </c>
      <c r="Q13" s="40">
        <v>12.8023</v>
      </c>
      <c r="R13" s="40">
        <v>61.7071</v>
      </c>
      <c r="S13" s="40">
        <v>68.4789</v>
      </c>
      <c r="T13" s="42">
        <v>72</v>
      </c>
      <c r="U13" s="40">
        <v>15.5376</v>
      </c>
      <c r="V13" s="40">
        <v>40.0024</v>
      </c>
      <c r="W13" s="40">
        <v>26.6062</v>
      </c>
      <c r="X13" s="40">
        <v>19.1453</v>
      </c>
      <c r="Y13" s="40">
        <v>62.7996</v>
      </c>
      <c r="Z13" s="40">
        <v>3.41944</v>
      </c>
      <c r="AA13" s="40">
        <v>48.2391</v>
      </c>
      <c r="AB13" s="40">
        <v>84.4229</v>
      </c>
      <c r="AC13" s="40">
        <v>44.2889</v>
      </c>
      <c r="AD13" s="40">
        <v>45.6733</v>
      </c>
      <c r="AE13" s="40">
        <v>71.0414</v>
      </c>
      <c r="AF13" s="40">
        <v>64.3235</v>
      </c>
      <c r="AG13" s="40">
        <v>0.837414</v>
      </c>
      <c r="AH13" s="40">
        <v>74.0482</v>
      </c>
      <c r="AI13" s="40">
        <v>46.5603</v>
      </c>
      <c r="AJ13" s="40">
        <v>55.4871</v>
      </c>
      <c r="AK13" s="40">
        <v>28.3012</v>
      </c>
      <c r="AL13" s="40">
        <v>86.17</v>
      </c>
      <c r="AM13" s="37">
        <v>2.24098E-05</v>
      </c>
      <c r="AN13" s="40">
        <v>26.3843</v>
      </c>
      <c r="AO13" s="40">
        <v>94.6228</v>
      </c>
      <c r="AP13" s="40">
        <v>78.7217</v>
      </c>
      <c r="AQ13" s="40">
        <v>17.906</v>
      </c>
      <c r="AR13" s="40">
        <v>45.892</v>
      </c>
      <c r="AS13" s="40">
        <v>21.7751</v>
      </c>
      <c r="AT13" s="40">
        <v>54.9057</v>
      </c>
      <c r="AU13" s="40">
        <v>70.4651</v>
      </c>
      <c r="AV13" s="40">
        <v>51.8692</v>
      </c>
      <c r="AW13" s="40">
        <v>34.3872</v>
      </c>
      <c r="AX13" s="37">
        <v>0.0282555</v>
      </c>
      <c r="AY13" s="40">
        <v>52.374</v>
      </c>
      <c r="AZ13" s="40">
        <v>60.3368</v>
      </c>
      <c r="BA13" s="40">
        <v>0.158915</v>
      </c>
      <c r="BB13" s="40">
        <v>0.510421</v>
      </c>
      <c r="BD13" s="62"/>
    </row>
    <row r="14" spans="1:57" ht="12.75">
      <c r="A14" s="60">
        <v>1985</v>
      </c>
      <c r="B14" s="16"/>
      <c r="C14" s="37">
        <v>0.00166322</v>
      </c>
      <c r="D14" s="40">
        <v>54.8785</v>
      </c>
      <c r="E14" s="40">
        <v>71.4674</v>
      </c>
      <c r="F14" s="40">
        <v>73.5305</v>
      </c>
      <c r="G14" s="40">
        <v>6.15678E-08</v>
      </c>
      <c r="H14" s="40">
        <v>66.0226</v>
      </c>
      <c r="I14" s="40">
        <v>16.6436</v>
      </c>
      <c r="J14" s="62">
        <v>131.1</v>
      </c>
      <c r="K14" s="61">
        <v>100</v>
      </c>
      <c r="L14" s="40">
        <v>5.26182</v>
      </c>
      <c r="M14" s="40">
        <v>10.4531</v>
      </c>
      <c r="N14" s="40">
        <v>58.9045</v>
      </c>
      <c r="O14" s="40">
        <v>66.7333</v>
      </c>
      <c r="P14" s="40">
        <v>17.1984</v>
      </c>
      <c r="Q14" s="40">
        <v>15.6609</v>
      </c>
      <c r="R14" s="40">
        <v>65.3275</v>
      </c>
      <c r="S14" s="40">
        <v>72.472</v>
      </c>
      <c r="T14" s="42">
        <v>73.5</v>
      </c>
      <c r="U14" s="40">
        <v>18.5367</v>
      </c>
      <c r="V14" s="40">
        <v>41.411</v>
      </c>
      <c r="W14" s="40">
        <v>28.0843</v>
      </c>
      <c r="X14" s="40">
        <v>20.0508</v>
      </c>
      <c r="Y14" s="40">
        <v>66.2176</v>
      </c>
      <c r="Z14" s="40">
        <v>13.8381</v>
      </c>
      <c r="AA14" s="40">
        <v>52.6813</v>
      </c>
      <c r="AB14" s="40">
        <v>86.151</v>
      </c>
      <c r="AC14" s="40">
        <v>45.611</v>
      </c>
      <c r="AD14" s="40">
        <v>46.7964</v>
      </c>
      <c r="AE14" s="40">
        <v>73.9496</v>
      </c>
      <c r="AF14" s="40">
        <v>64.5464</v>
      </c>
      <c r="AG14" s="40">
        <v>1.32101</v>
      </c>
      <c r="AH14" s="40">
        <v>75.6949</v>
      </c>
      <c r="AI14" s="40">
        <v>53.691</v>
      </c>
      <c r="AJ14" s="40">
        <v>58.6309</v>
      </c>
      <c r="AK14" s="40">
        <v>29.8902</v>
      </c>
      <c r="AL14" s="40">
        <v>87.0546</v>
      </c>
      <c r="AM14" s="37">
        <v>5.90272E-05</v>
      </c>
      <c r="AN14" s="40">
        <v>32.48</v>
      </c>
      <c r="AO14" s="40">
        <v>91.7285</v>
      </c>
      <c r="AP14" s="40">
        <v>79.0996</v>
      </c>
      <c r="AQ14" s="40">
        <v>20.8236</v>
      </c>
      <c r="AR14" s="40">
        <v>49.9386</v>
      </c>
      <c r="AS14" s="40">
        <v>22.0977</v>
      </c>
      <c r="AT14" s="40">
        <v>58.9476</v>
      </c>
      <c r="AU14" s="40">
        <v>72.8821</v>
      </c>
      <c r="AV14" s="40">
        <v>53.1306</v>
      </c>
      <c r="AW14" s="40">
        <v>37.0084</v>
      </c>
      <c r="AX14" s="37">
        <v>0.0409592</v>
      </c>
      <c r="AY14" s="40">
        <v>55.5507</v>
      </c>
      <c r="AZ14" s="40">
        <v>62.4855</v>
      </c>
      <c r="BA14" s="40">
        <v>0.273687</v>
      </c>
      <c r="BB14" s="40">
        <v>0.568519</v>
      </c>
      <c r="BD14" s="62"/>
      <c r="BE14" s="61"/>
    </row>
    <row r="15" spans="1:57" ht="12.75">
      <c r="A15" s="60">
        <v>1986</v>
      </c>
      <c r="B15" s="16"/>
      <c r="C15" s="37">
        <v>0.00316173</v>
      </c>
      <c r="D15" s="40">
        <v>59.864</v>
      </c>
      <c r="E15" s="40">
        <v>72.683</v>
      </c>
      <c r="F15" s="40">
        <v>74.4831</v>
      </c>
      <c r="G15" s="40">
        <v>1.5216E-07</v>
      </c>
      <c r="H15" s="40">
        <v>68.7783</v>
      </c>
      <c r="I15" s="40">
        <v>20.0747</v>
      </c>
      <c r="J15" s="43" t="s">
        <v>188</v>
      </c>
      <c r="K15" s="61">
        <v>106.5</v>
      </c>
      <c r="L15" s="40">
        <v>6.25509</v>
      </c>
      <c r="M15" s="40">
        <v>11.6904</v>
      </c>
      <c r="N15" s="40">
        <v>59.6222</v>
      </c>
      <c r="O15" s="40">
        <v>69.2167</v>
      </c>
      <c r="P15" s="40">
        <v>21.3027</v>
      </c>
      <c r="Q15" s="40">
        <v>20.6622</v>
      </c>
      <c r="R15" s="40">
        <v>67.222</v>
      </c>
      <c r="S15" s="40">
        <v>74.3117</v>
      </c>
      <c r="T15" s="42">
        <v>73.4</v>
      </c>
      <c r="U15" s="40">
        <v>22.8041</v>
      </c>
      <c r="V15" s="40">
        <v>42.8783</v>
      </c>
      <c r="W15" s="40">
        <v>30.5363</v>
      </c>
      <c r="X15" s="40">
        <v>21.2192</v>
      </c>
      <c r="Y15" s="40">
        <v>68.7438</v>
      </c>
      <c r="Z15" s="40">
        <v>20.492</v>
      </c>
      <c r="AA15" s="40">
        <v>55.7353</v>
      </c>
      <c r="AB15" s="40">
        <v>86.6808</v>
      </c>
      <c r="AC15" s="40">
        <v>45.611</v>
      </c>
      <c r="AD15" s="40">
        <v>48.0833</v>
      </c>
      <c r="AE15" s="40">
        <v>74.1674</v>
      </c>
      <c r="AF15" s="40">
        <v>65.0221</v>
      </c>
      <c r="AG15" s="40">
        <v>2.46016</v>
      </c>
      <c r="AH15" s="40">
        <v>75.7707</v>
      </c>
      <c r="AI15" s="40">
        <v>60.7878</v>
      </c>
      <c r="AJ15" s="40">
        <v>62.8446</v>
      </c>
      <c r="AK15" s="40">
        <v>30.9383</v>
      </c>
      <c r="AL15" s="40">
        <v>86.9969</v>
      </c>
      <c r="AM15" s="37">
        <v>0.000105022</v>
      </c>
      <c r="AN15" s="40">
        <v>32.7241</v>
      </c>
      <c r="AO15" s="40">
        <v>88.7901</v>
      </c>
      <c r="AP15" s="40">
        <v>78.0035</v>
      </c>
      <c r="AQ15" s="40">
        <v>24.7082</v>
      </c>
      <c r="AR15" s="40">
        <v>54.3314</v>
      </c>
      <c r="AS15" s="40">
        <v>23.8602</v>
      </c>
      <c r="AT15" s="40">
        <v>61.4462</v>
      </c>
      <c r="AU15" s="40">
        <v>73.4219</v>
      </c>
      <c r="AV15" s="40">
        <v>54.1091</v>
      </c>
      <c r="AW15" s="40">
        <v>39.8557</v>
      </c>
      <c r="AX15" s="37">
        <v>0.0551391</v>
      </c>
      <c r="AY15" s="40">
        <v>57.4547</v>
      </c>
      <c r="AZ15" s="40">
        <v>63.6469</v>
      </c>
      <c r="BA15" s="40">
        <v>0.482732</v>
      </c>
      <c r="BB15" s="40">
        <v>0.634145</v>
      </c>
      <c r="BE15" s="61"/>
    </row>
    <row r="16" spans="1:57" ht="12.75">
      <c r="A16" s="60">
        <v>1987</v>
      </c>
      <c r="B16" s="16"/>
      <c r="C16" s="37">
        <v>0.00731393</v>
      </c>
      <c r="D16" s="40">
        <v>64.9456</v>
      </c>
      <c r="E16" s="40">
        <v>73.7005</v>
      </c>
      <c r="F16" s="40">
        <v>75.6409</v>
      </c>
      <c r="G16" s="40">
        <v>4.99595E-07</v>
      </c>
      <c r="H16" s="40">
        <v>71.7804</v>
      </c>
      <c r="I16" s="40">
        <v>24.0672</v>
      </c>
      <c r="J16" s="43" t="s">
        <v>188</v>
      </c>
      <c r="K16" s="61">
        <v>114.3</v>
      </c>
      <c r="L16" s="40">
        <v>7.7126</v>
      </c>
      <c r="M16" s="40">
        <v>13.6599</v>
      </c>
      <c r="N16" s="40">
        <v>61.2867</v>
      </c>
      <c r="O16" s="40">
        <v>71.975</v>
      </c>
      <c r="P16" s="40">
        <v>25.4979</v>
      </c>
      <c r="Q16" s="40">
        <v>25.7997</v>
      </c>
      <c r="R16" s="40">
        <v>69.9657</v>
      </c>
      <c r="S16" s="40">
        <v>76.7558</v>
      </c>
      <c r="T16" s="42">
        <v>73.6</v>
      </c>
      <c r="U16" s="40">
        <v>26.5405</v>
      </c>
      <c r="V16" s="40">
        <v>45.3265</v>
      </c>
      <c r="W16" s="40">
        <v>33.2231</v>
      </c>
      <c r="X16" s="40">
        <v>23.1874</v>
      </c>
      <c r="Y16" s="40">
        <v>70.8873</v>
      </c>
      <c r="Z16" s="40">
        <v>24.5539</v>
      </c>
      <c r="AA16" s="40">
        <v>58.3728</v>
      </c>
      <c r="AB16" s="40">
        <v>86.7868</v>
      </c>
      <c r="AC16" s="40">
        <v>45.5197</v>
      </c>
      <c r="AD16" s="40">
        <v>49.5496</v>
      </c>
      <c r="AE16" s="40">
        <v>74.068</v>
      </c>
      <c r="AF16" s="40">
        <v>65.2107</v>
      </c>
      <c r="AG16" s="40">
        <v>5.70331</v>
      </c>
      <c r="AH16" s="40">
        <v>75.2344</v>
      </c>
      <c r="AI16" s="40">
        <v>70.3565</v>
      </c>
      <c r="AJ16" s="40">
        <v>68.3283</v>
      </c>
      <c r="AK16" s="40">
        <v>32.3866</v>
      </c>
      <c r="AL16" s="40">
        <v>87.8637</v>
      </c>
      <c r="AM16" s="37">
        <v>0.000195154</v>
      </c>
      <c r="AN16" s="40">
        <v>33.9645</v>
      </c>
      <c r="AO16" s="40">
        <v>87.4164</v>
      </c>
      <c r="AP16" s="40">
        <v>78.4117</v>
      </c>
      <c r="AQ16" s="40">
        <v>28.7012</v>
      </c>
      <c r="AR16" s="40">
        <v>57.1818</v>
      </c>
      <c r="AS16" s="40">
        <v>25.7016</v>
      </c>
      <c r="AT16" s="40">
        <v>64.0151</v>
      </c>
      <c r="AU16" s="40">
        <v>74.485</v>
      </c>
      <c r="AV16" s="40">
        <v>55.4618</v>
      </c>
      <c r="AW16" s="40">
        <v>44.141</v>
      </c>
      <c r="AX16" s="37">
        <v>0.0765585</v>
      </c>
      <c r="AY16" s="40">
        <v>59.8385</v>
      </c>
      <c r="AZ16" s="40">
        <v>66.0279</v>
      </c>
      <c r="BA16" s="40">
        <v>0.789588</v>
      </c>
      <c r="BB16" s="40">
        <v>0.812564</v>
      </c>
      <c r="BE16" s="61"/>
    </row>
    <row r="17" spans="1:57" ht="12.75">
      <c r="A17" s="60">
        <v>1988</v>
      </c>
      <c r="B17" s="16"/>
      <c r="C17" s="37">
        <v>0.0323974</v>
      </c>
      <c r="D17" s="40">
        <v>69.6424</v>
      </c>
      <c r="E17" s="40">
        <v>75.1239</v>
      </c>
      <c r="F17" s="40">
        <v>76.5199</v>
      </c>
      <c r="G17" s="40">
        <v>3.64262E-06</v>
      </c>
      <c r="H17" s="40">
        <v>74.6679</v>
      </c>
      <c r="I17" s="40">
        <v>27.5999</v>
      </c>
      <c r="J17" s="43" t="s">
        <v>188</v>
      </c>
      <c r="K17" s="61">
        <v>135.8</v>
      </c>
      <c r="L17" s="40">
        <v>9.88067</v>
      </c>
      <c r="M17" s="40">
        <v>16.5047</v>
      </c>
      <c r="N17" s="40">
        <v>63.3883</v>
      </c>
      <c r="O17" s="40">
        <v>75.25</v>
      </c>
      <c r="P17" s="40">
        <v>30.0017</v>
      </c>
      <c r="Q17" s="40">
        <v>30.8981</v>
      </c>
      <c r="R17" s="40">
        <v>73.5315</v>
      </c>
      <c r="S17" s="40">
        <v>78.8288</v>
      </c>
      <c r="T17" s="42">
        <v>74.5</v>
      </c>
      <c r="U17" s="40">
        <v>30.1306</v>
      </c>
      <c r="V17" s="40">
        <v>48.8816</v>
      </c>
      <c r="W17" s="40">
        <v>36.5079</v>
      </c>
      <c r="X17" s="40">
        <v>25.0524</v>
      </c>
      <c r="Y17" s="40">
        <v>72.4183</v>
      </c>
      <c r="Z17" s="40">
        <v>28.5484</v>
      </c>
      <c r="AA17" s="40">
        <v>61.3574</v>
      </c>
      <c r="AB17" s="40">
        <v>87.3492</v>
      </c>
      <c r="AC17" s="40">
        <v>48.5301</v>
      </c>
      <c r="AD17" s="40">
        <v>53.0905</v>
      </c>
      <c r="AE17" s="40">
        <v>75.1903</v>
      </c>
      <c r="AF17" s="40">
        <v>66.8778</v>
      </c>
      <c r="AG17" s="40">
        <v>12.2143</v>
      </c>
      <c r="AH17" s="40">
        <v>75.7959</v>
      </c>
      <c r="AI17" s="40">
        <v>74.8418</v>
      </c>
      <c r="AJ17" s="40">
        <v>72.9053</v>
      </c>
      <c r="AK17" s="40">
        <v>35.2489</v>
      </c>
      <c r="AL17" s="40">
        <v>88.1793</v>
      </c>
      <c r="AM17" s="37">
        <v>0.00149687</v>
      </c>
      <c r="AN17" s="40">
        <v>36.9405</v>
      </c>
      <c r="AO17" s="40">
        <v>88.2098</v>
      </c>
      <c r="AP17" s="40">
        <v>79.6061</v>
      </c>
      <c r="AQ17" s="40">
        <v>32.3691</v>
      </c>
      <c r="AR17" s="40">
        <v>59.9496</v>
      </c>
      <c r="AS17" s="40">
        <v>29.2976</v>
      </c>
      <c r="AT17" s="40">
        <v>67.7503</v>
      </c>
      <c r="AU17" s="40">
        <v>75.8887</v>
      </c>
      <c r="AV17" s="40">
        <v>57.572</v>
      </c>
      <c r="AW17" s="40">
        <v>47.5656</v>
      </c>
      <c r="AX17" s="40">
        <v>0.132957</v>
      </c>
      <c r="AY17" s="40">
        <v>62.7753</v>
      </c>
      <c r="AZ17" s="40">
        <v>68.675</v>
      </c>
      <c r="BA17" s="40">
        <v>1.28065</v>
      </c>
      <c r="BB17" s="40">
        <v>1.05202</v>
      </c>
      <c r="BE17" s="61"/>
    </row>
    <row r="18" spans="1:57" ht="12.75">
      <c r="A18" s="60">
        <v>1989</v>
      </c>
      <c r="B18" s="16"/>
      <c r="C18" s="40">
        <v>1.03018</v>
      </c>
      <c r="D18" s="40">
        <v>74.9069</v>
      </c>
      <c r="E18" s="40">
        <v>77.05</v>
      </c>
      <c r="F18" s="40">
        <v>78.8962</v>
      </c>
      <c r="G18" s="40">
        <v>5.57584E-05</v>
      </c>
      <c r="H18" s="40">
        <v>78.3976</v>
      </c>
      <c r="I18" s="40">
        <v>32.3008</v>
      </c>
      <c r="J18" s="62">
        <v>209.9</v>
      </c>
      <c r="K18" s="61">
        <v>160.2</v>
      </c>
      <c r="L18" s="40">
        <v>12.4334</v>
      </c>
      <c r="M18" s="40">
        <v>19.2296</v>
      </c>
      <c r="N18" s="40">
        <v>65.7752</v>
      </c>
      <c r="O18" s="40">
        <v>78.85</v>
      </c>
      <c r="P18" s="40">
        <v>36.3807</v>
      </c>
      <c r="Q18" s="40">
        <v>36.3467</v>
      </c>
      <c r="R18" s="40">
        <v>78.4093</v>
      </c>
      <c r="S18" s="40">
        <v>81.5865</v>
      </c>
      <c r="T18" s="42">
        <v>76.6</v>
      </c>
      <c r="U18" s="40">
        <v>34.2585</v>
      </c>
      <c r="V18" s="40">
        <v>53.8787</v>
      </c>
      <c r="W18" s="40">
        <v>38.7566</v>
      </c>
      <c r="X18" s="40">
        <v>26.6602</v>
      </c>
      <c r="Y18" s="40">
        <v>75.4039</v>
      </c>
      <c r="Z18" s="40">
        <v>34.3293</v>
      </c>
      <c r="AA18" s="40">
        <v>65.1749</v>
      </c>
      <c r="AB18" s="40">
        <v>89.3463</v>
      </c>
      <c r="AC18" s="40">
        <v>61.0085</v>
      </c>
      <c r="AD18" s="40">
        <v>56.1167</v>
      </c>
      <c r="AE18" s="40">
        <v>77.7249</v>
      </c>
      <c r="AF18" s="40">
        <v>68.7592</v>
      </c>
      <c r="AG18" s="40">
        <v>14.6581</v>
      </c>
      <c r="AH18" s="40">
        <v>76.6161</v>
      </c>
      <c r="AI18" s="40">
        <v>80.4479</v>
      </c>
      <c r="AJ18" s="40">
        <v>76.2265</v>
      </c>
      <c r="AK18" s="40">
        <v>38.0139</v>
      </c>
      <c r="AL18" s="40">
        <v>88.3609</v>
      </c>
      <c r="AM18" s="37">
        <v>0.0523706</v>
      </c>
      <c r="AN18" s="40">
        <v>40.8508</v>
      </c>
      <c r="AO18" s="40">
        <v>89.1207</v>
      </c>
      <c r="AP18" s="40">
        <v>81.4732</v>
      </c>
      <c r="AQ18" s="40">
        <v>37.1374</v>
      </c>
      <c r="AR18" s="40">
        <v>64.0211</v>
      </c>
      <c r="AS18" s="40">
        <v>32.6866</v>
      </c>
      <c r="AT18" s="40">
        <v>72.1148</v>
      </c>
      <c r="AU18" s="40">
        <v>78.289</v>
      </c>
      <c r="AV18" s="40">
        <v>60.6563</v>
      </c>
      <c r="AW18" s="40">
        <v>53.0034</v>
      </c>
      <c r="AX18" s="40">
        <v>0.217082</v>
      </c>
      <c r="AY18" s="40">
        <v>67.6701</v>
      </c>
      <c r="AZ18" s="40">
        <v>71.9899</v>
      </c>
      <c r="BA18" s="40">
        <v>2.3109</v>
      </c>
      <c r="BB18" s="40">
        <v>1.94059</v>
      </c>
      <c r="BD18" s="62"/>
      <c r="BE18" s="61"/>
    </row>
    <row r="19" spans="1:57" ht="12.75">
      <c r="A19" s="60">
        <v>1990</v>
      </c>
      <c r="B19" s="16"/>
      <c r="C19" s="40">
        <v>24.8681</v>
      </c>
      <c r="D19" s="40">
        <v>80.3544</v>
      </c>
      <c r="E19" s="40">
        <v>79.5636</v>
      </c>
      <c r="F19" s="40">
        <v>81.6203</v>
      </c>
      <c r="G19" s="40">
        <v>0.00169937</v>
      </c>
      <c r="H19" s="40">
        <v>82.133</v>
      </c>
      <c r="I19" s="40">
        <v>40.7084</v>
      </c>
      <c r="J19" s="62">
        <v>216.4</v>
      </c>
      <c r="K19" s="61">
        <v>165.2</v>
      </c>
      <c r="L19" s="40">
        <v>16.0561</v>
      </c>
      <c r="M19" s="40">
        <v>22.8918</v>
      </c>
      <c r="N19" s="40">
        <v>68.7365</v>
      </c>
      <c r="O19" s="40">
        <v>80.9417</v>
      </c>
      <c r="P19" s="40">
        <v>42.4767</v>
      </c>
      <c r="Q19" s="40">
        <v>45.0696</v>
      </c>
      <c r="R19" s="40">
        <v>83.1945</v>
      </c>
      <c r="S19" s="40">
        <v>84.3441</v>
      </c>
      <c r="T19" s="42">
        <v>78.7</v>
      </c>
      <c r="U19" s="40">
        <v>41.2488</v>
      </c>
      <c r="V19" s="40">
        <v>59.4041</v>
      </c>
      <c r="W19" s="40">
        <v>42.2336</v>
      </c>
      <c r="X19" s="40">
        <v>28.743</v>
      </c>
      <c r="Y19" s="40">
        <v>77.8727</v>
      </c>
      <c r="Z19" s="40">
        <v>40.2247</v>
      </c>
      <c r="AA19" s="40">
        <v>69.4088</v>
      </c>
      <c r="AB19" s="40">
        <v>92.0851</v>
      </c>
      <c r="AC19" s="40">
        <v>70.887</v>
      </c>
      <c r="AD19" s="40">
        <v>60.9302</v>
      </c>
      <c r="AE19" s="40">
        <v>80.6023</v>
      </c>
      <c r="AF19" s="40">
        <v>70.5592</v>
      </c>
      <c r="AG19" s="40">
        <v>18.5649</v>
      </c>
      <c r="AH19" s="40">
        <v>78.4964</v>
      </c>
      <c r="AI19" s="40">
        <v>84.8779</v>
      </c>
      <c r="AJ19" s="40">
        <v>79.3617</v>
      </c>
      <c r="AK19" s="40">
        <v>41.455</v>
      </c>
      <c r="AL19" s="40">
        <v>89.0408</v>
      </c>
      <c r="AM19" s="40">
        <v>3.97057</v>
      </c>
      <c r="AN19" s="40">
        <v>46.0306</v>
      </c>
      <c r="AO19" s="40">
        <v>90.9719</v>
      </c>
      <c r="AP19" s="40">
        <v>84.2928</v>
      </c>
      <c r="AQ19" s="40">
        <v>42.4558</v>
      </c>
      <c r="AR19" s="40">
        <v>68.322</v>
      </c>
      <c r="AS19" s="40">
        <v>39.7127</v>
      </c>
      <c r="AT19" s="40">
        <v>79.5979</v>
      </c>
      <c r="AU19" s="40">
        <v>82.5</v>
      </c>
      <c r="AV19" s="40">
        <v>64.2649</v>
      </c>
      <c r="AW19" s="40">
        <v>58.8679</v>
      </c>
      <c r="AX19" s="40">
        <v>0.348009</v>
      </c>
      <c r="AY19" s="40">
        <v>74.0822</v>
      </c>
      <c r="AZ19" s="40">
        <v>75.8759</v>
      </c>
      <c r="BA19" s="40">
        <v>4.91125</v>
      </c>
      <c r="BB19" s="40">
        <v>2.72954</v>
      </c>
      <c r="BD19" s="62"/>
      <c r="BE19" s="61"/>
    </row>
    <row r="20" spans="1:57" ht="12.75">
      <c r="A20" s="60">
        <v>1991</v>
      </c>
      <c r="B20" s="16"/>
      <c r="C20" s="40">
        <v>67.5596</v>
      </c>
      <c r="D20" s="40">
        <v>82.9439</v>
      </c>
      <c r="E20" s="40">
        <v>82.2166</v>
      </c>
      <c r="F20" s="40">
        <v>84.2392</v>
      </c>
      <c r="G20" s="40">
        <v>0.00905397</v>
      </c>
      <c r="H20" s="40">
        <v>86.7449</v>
      </c>
      <c r="I20" s="40">
        <v>49.5767</v>
      </c>
      <c r="J20" s="62">
        <v>223.8</v>
      </c>
      <c r="K20" s="61">
        <v>170.8</v>
      </c>
      <c r="L20" s="40">
        <v>20.9363</v>
      </c>
      <c r="M20" s="40">
        <v>29.4638</v>
      </c>
      <c r="N20" s="40">
        <v>72.1975</v>
      </c>
      <c r="O20" s="40">
        <v>82.8583</v>
      </c>
      <c r="P20" s="40">
        <v>50.8653</v>
      </c>
      <c r="Q20" s="40">
        <v>51.5608</v>
      </c>
      <c r="R20" s="40">
        <v>86.6188</v>
      </c>
      <c r="S20" s="40">
        <v>87.0574</v>
      </c>
      <c r="T20" s="40">
        <v>81.9</v>
      </c>
      <c r="U20" s="40">
        <v>49.2811</v>
      </c>
      <c r="V20" s="40">
        <v>66.0925</v>
      </c>
      <c r="W20" s="40">
        <v>48.0915</v>
      </c>
      <c r="X20" s="40">
        <v>31.4479</v>
      </c>
      <c r="Y20" s="40">
        <v>80.3606</v>
      </c>
      <c r="Z20" s="40">
        <v>47.8698</v>
      </c>
      <c r="AA20" s="40">
        <v>73.7816</v>
      </c>
      <c r="AB20" s="40">
        <v>95.0929</v>
      </c>
      <c r="AC20" s="40">
        <v>76.6682</v>
      </c>
      <c r="AD20" s="40">
        <v>66.5967</v>
      </c>
      <c r="AE20" s="40">
        <v>83.1157</v>
      </c>
      <c r="AF20" s="40">
        <v>73.6344</v>
      </c>
      <c r="AG20" s="40">
        <v>22.772</v>
      </c>
      <c r="AH20" s="40">
        <v>80.9559</v>
      </c>
      <c r="AI20" s="40">
        <v>86.2955</v>
      </c>
      <c r="AJ20" s="40">
        <v>82.0764</v>
      </c>
      <c r="AK20" s="40">
        <v>46.343</v>
      </c>
      <c r="AL20" s="40">
        <v>90.1594</v>
      </c>
      <c r="AM20" s="40">
        <v>20.2312</v>
      </c>
      <c r="AN20" s="40">
        <v>54.5427</v>
      </c>
      <c r="AO20" s="40">
        <v>95.3941</v>
      </c>
      <c r="AP20" s="40">
        <v>87.1804</v>
      </c>
      <c r="AQ20" s="40">
        <v>48.9663</v>
      </c>
      <c r="AR20" s="40">
        <v>72.3771</v>
      </c>
      <c r="AS20" s="40">
        <v>44.552</v>
      </c>
      <c r="AT20" s="40">
        <v>87.1129</v>
      </c>
      <c r="AU20" s="40">
        <v>87.3505</v>
      </c>
      <c r="AV20" s="40">
        <v>67.9504</v>
      </c>
      <c r="AW20" s="40">
        <v>61.095</v>
      </c>
      <c r="AX20" s="40">
        <v>0.577589</v>
      </c>
      <c r="AY20" s="40">
        <v>78.419</v>
      </c>
      <c r="AZ20" s="40">
        <v>79.0892</v>
      </c>
      <c r="BA20" s="40">
        <v>9.91934</v>
      </c>
      <c r="BB20" s="40">
        <v>3.6632</v>
      </c>
      <c r="BD20" s="62"/>
      <c r="BE20" s="61"/>
    </row>
    <row r="21" spans="1:57" ht="12.75">
      <c r="A21" s="60">
        <v>1992</v>
      </c>
      <c r="B21" s="16"/>
      <c r="C21" s="40">
        <v>84.3819</v>
      </c>
      <c r="D21" s="40">
        <v>83.7617</v>
      </c>
      <c r="E21" s="40">
        <v>85.5297</v>
      </c>
      <c r="F21" s="40">
        <v>86.2861</v>
      </c>
      <c r="G21" s="40">
        <v>0.095216</v>
      </c>
      <c r="H21" s="40">
        <v>88.0512</v>
      </c>
      <c r="I21" s="40">
        <v>57.2258</v>
      </c>
      <c r="J21" s="62">
        <v>238.1</v>
      </c>
      <c r="K21" s="61">
        <v>181.7</v>
      </c>
      <c r="L21" s="40">
        <v>26.596</v>
      </c>
      <c r="M21" s="40">
        <v>35.8835</v>
      </c>
      <c r="N21" s="40">
        <v>76.8977</v>
      </c>
      <c r="O21" s="40">
        <v>84.6</v>
      </c>
      <c r="P21" s="40">
        <v>57.802</v>
      </c>
      <c r="Q21" s="40">
        <v>57.3465</v>
      </c>
      <c r="R21" s="40">
        <v>88.8726</v>
      </c>
      <c r="S21" s="40">
        <v>89.117</v>
      </c>
      <c r="T21" s="40">
        <v>86.0583</v>
      </c>
      <c r="U21" s="40">
        <v>57.1</v>
      </c>
      <c r="V21" s="40">
        <v>72.4007</v>
      </c>
      <c r="W21" s="40">
        <v>53.7604</v>
      </c>
      <c r="X21" s="40">
        <v>33.8163</v>
      </c>
      <c r="Y21" s="40">
        <v>82.8677</v>
      </c>
      <c r="Z21" s="40">
        <v>53.5893</v>
      </c>
      <c r="AA21" s="40">
        <v>77.5296</v>
      </c>
      <c r="AB21" s="40">
        <v>96.7232</v>
      </c>
      <c r="AC21" s="40">
        <v>79.7318</v>
      </c>
      <c r="AD21" s="40">
        <v>70.7965</v>
      </c>
      <c r="AE21" s="40">
        <v>85.7373</v>
      </c>
      <c r="AF21" s="40">
        <v>77.1447</v>
      </c>
      <c r="AG21" s="40">
        <v>26.3036</v>
      </c>
      <c r="AH21" s="40">
        <v>83.5332</v>
      </c>
      <c r="AI21" s="40">
        <v>87.1814</v>
      </c>
      <c r="AJ21" s="40">
        <v>83.9987</v>
      </c>
      <c r="AK21" s="40">
        <v>50.7498</v>
      </c>
      <c r="AL21" s="40">
        <v>91.8044</v>
      </c>
      <c r="AM21" s="40">
        <v>35.1069</v>
      </c>
      <c r="AN21" s="40">
        <v>59.2304</v>
      </c>
      <c r="AO21" s="40">
        <v>95.3207</v>
      </c>
      <c r="AP21" s="40">
        <v>89.1534</v>
      </c>
      <c r="AQ21" s="40">
        <v>55.7603</v>
      </c>
      <c r="AR21" s="40">
        <v>76.666</v>
      </c>
      <c r="AS21" s="40">
        <v>49.6235</v>
      </c>
      <c r="AT21" s="40">
        <v>89.1757</v>
      </c>
      <c r="AU21" s="40">
        <v>90.8804</v>
      </c>
      <c r="AV21" s="40">
        <v>70.7144</v>
      </c>
      <c r="AW21" s="40">
        <v>65.0294</v>
      </c>
      <c r="AX21" s="40">
        <v>0.982322</v>
      </c>
      <c r="AY21" s="40">
        <v>81.3461</v>
      </c>
      <c r="AZ21" s="40">
        <v>81.4847</v>
      </c>
      <c r="BA21" s="40">
        <v>16.71</v>
      </c>
      <c r="BB21" s="40">
        <v>4.81427</v>
      </c>
      <c r="BD21" s="62"/>
      <c r="BE21" s="61"/>
    </row>
    <row r="22" spans="1:57" ht="12.75">
      <c r="A22" s="60">
        <v>1993</v>
      </c>
      <c r="B22" s="16"/>
      <c r="C22" s="40">
        <v>93.3361</v>
      </c>
      <c r="D22" s="40">
        <v>85.2804</v>
      </c>
      <c r="E22" s="40">
        <v>88.6308</v>
      </c>
      <c r="F22" s="40">
        <v>88.6624</v>
      </c>
      <c r="G22" s="40">
        <v>1.93096</v>
      </c>
      <c r="H22" s="40">
        <v>89.6725</v>
      </c>
      <c r="I22" s="40">
        <v>64.5088</v>
      </c>
      <c r="J22" s="62">
        <v>273.1</v>
      </c>
      <c r="K22" s="61">
        <v>208.4</v>
      </c>
      <c r="L22" s="40">
        <v>32.6091</v>
      </c>
      <c r="M22" s="40">
        <v>39.3934</v>
      </c>
      <c r="N22" s="40">
        <v>80.6305</v>
      </c>
      <c r="O22" s="40">
        <v>85.6583</v>
      </c>
      <c r="P22" s="40">
        <v>64.7901</v>
      </c>
      <c r="Q22" s="40">
        <v>67.9595</v>
      </c>
      <c r="R22" s="40">
        <v>90.7398</v>
      </c>
      <c r="S22" s="40">
        <v>90.9938</v>
      </c>
      <c r="T22" s="40">
        <v>89.875</v>
      </c>
      <c r="U22" s="40">
        <v>65.3307</v>
      </c>
      <c r="V22" s="40">
        <v>78.7865</v>
      </c>
      <c r="W22" s="40">
        <v>57.1807</v>
      </c>
      <c r="X22" s="40">
        <v>37.0907</v>
      </c>
      <c r="Y22" s="40">
        <v>84.0425</v>
      </c>
      <c r="Z22" s="40">
        <v>59.4541</v>
      </c>
      <c r="AA22" s="40">
        <v>81.0001</v>
      </c>
      <c r="AB22" s="40">
        <v>97.954</v>
      </c>
      <c r="AC22" s="40">
        <v>82.3762</v>
      </c>
      <c r="AD22" s="40">
        <v>74.1563</v>
      </c>
      <c r="AE22" s="40">
        <v>88.805</v>
      </c>
      <c r="AF22" s="40">
        <v>79.873</v>
      </c>
      <c r="AG22" s="40">
        <v>28.8686</v>
      </c>
      <c r="AH22" s="40">
        <v>85.6919</v>
      </c>
      <c r="AI22" s="40">
        <v>88.4218</v>
      </c>
      <c r="AJ22" s="40">
        <v>85.9067</v>
      </c>
      <c r="AK22" s="40">
        <v>55.8114</v>
      </c>
      <c r="AL22" s="40">
        <v>92.2211</v>
      </c>
      <c r="AM22" s="40">
        <v>52.1618</v>
      </c>
      <c r="AN22" s="40">
        <v>63.3064</v>
      </c>
      <c r="AO22" s="40">
        <v>96.327</v>
      </c>
      <c r="AP22" s="40">
        <v>91.1944</v>
      </c>
      <c r="AQ22" s="40">
        <v>61.1787</v>
      </c>
      <c r="AR22" s="40">
        <v>80.1686</v>
      </c>
      <c r="AS22" s="40">
        <v>55.4526</v>
      </c>
      <c r="AT22" s="40">
        <v>93.3895</v>
      </c>
      <c r="AU22" s="40">
        <v>93.8538</v>
      </c>
      <c r="AV22" s="40">
        <v>73.0946</v>
      </c>
      <c r="AW22" s="40">
        <v>72.0755</v>
      </c>
      <c r="AX22" s="40">
        <v>1.63161</v>
      </c>
      <c r="AY22" s="40">
        <v>82.6187</v>
      </c>
      <c r="AZ22" s="40">
        <v>83.8899</v>
      </c>
      <c r="BA22" s="40">
        <v>25.7503</v>
      </c>
      <c r="BB22" s="40">
        <v>6.64955</v>
      </c>
      <c r="BD22" s="62"/>
      <c r="BE22" s="61"/>
    </row>
    <row r="23" spans="1:57" ht="12.75">
      <c r="A23" s="60">
        <v>1994</v>
      </c>
      <c r="B23" s="16"/>
      <c r="C23" s="40">
        <v>97.2351</v>
      </c>
      <c r="D23" s="40">
        <v>86.8964</v>
      </c>
      <c r="E23" s="40">
        <v>91.2535</v>
      </c>
      <c r="F23" s="40">
        <v>90.7706</v>
      </c>
      <c r="G23" s="40">
        <v>42.0156</v>
      </c>
      <c r="H23" s="40">
        <v>89.8386</v>
      </c>
      <c r="I23" s="40">
        <v>71.8887</v>
      </c>
      <c r="J23" s="62">
        <v>339</v>
      </c>
      <c r="K23" s="61">
        <v>258.6</v>
      </c>
      <c r="L23" s="40">
        <v>40.3837</v>
      </c>
      <c r="M23" s="40">
        <v>44.725</v>
      </c>
      <c r="N23" s="40">
        <v>84.419</v>
      </c>
      <c r="O23" s="40">
        <v>87.3667</v>
      </c>
      <c r="P23" s="40">
        <v>70.0733</v>
      </c>
      <c r="Q23" s="40">
        <v>75.1535</v>
      </c>
      <c r="R23" s="40">
        <v>91.7252</v>
      </c>
      <c r="S23" s="40">
        <v>92.5051</v>
      </c>
      <c r="T23" s="40">
        <v>92.3417</v>
      </c>
      <c r="U23" s="40">
        <v>72.4666</v>
      </c>
      <c r="V23" s="40">
        <v>85.7542</v>
      </c>
      <c r="W23" s="40">
        <v>63.0197</v>
      </c>
      <c r="X23" s="40">
        <v>40.251</v>
      </c>
      <c r="Y23" s="40">
        <v>86.0306</v>
      </c>
      <c r="Z23" s="40">
        <v>66.7888</v>
      </c>
      <c r="AA23" s="40">
        <v>84.2623</v>
      </c>
      <c r="AB23" s="40">
        <v>98.6306</v>
      </c>
      <c r="AC23" s="40">
        <v>85.2731</v>
      </c>
      <c r="AD23" s="40">
        <v>78.7961</v>
      </c>
      <c r="AE23" s="40">
        <v>90.7629</v>
      </c>
      <c r="AF23" s="40">
        <v>82.8482</v>
      </c>
      <c r="AG23" s="40">
        <v>30.8796</v>
      </c>
      <c r="AH23" s="40">
        <v>88.0925</v>
      </c>
      <c r="AI23" s="40">
        <v>89.7165</v>
      </c>
      <c r="AJ23" s="40">
        <v>87.1082</v>
      </c>
      <c r="AK23" s="40">
        <v>62.7143</v>
      </c>
      <c r="AL23" s="40">
        <v>93.3908</v>
      </c>
      <c r="AM23" s="40">
        <v>64.5435</v>
      </c>
      <c r="AN23" s="40">
        <v>68.6</v>
      </c>
      <c r="AO23" s="40">
        <v>96.8706</v>
      </c>
      <c r="AP23" s="40">
        <v>94.0215</v>
      </c>
      <c r="AQ23" s="40">
        <v>66.6472</v>
      </c>
      <c r="AR23" s="40">
        <v>83.9513</v>
      </c>
      <c r="AS23" s="40">
        <v>60.1377</v>
      </c>
      <c r="AT23" s="40">
        <v>95.4063</v>
      </c>
      <c r="AU23" s="40">
        <v>94.6595</v>
      </c>
      <c r="AV23" s="40">
        <v>76.8116</v>
      </c>
      <c r="AW23" s="40">
        <v>78.4287</v>
      </c>
      <c r="AX23" s="40">
        <v>3.3654</v>
      </c>
      <c r="AY23" s="40">
        <v>84.6647</v>
      </c>
      <c r="AZ23" s="40">
        <v>86.0772</v>
      </c>
      <c r="BA23" s="40">
        <v>37.27</v>
      </c>
      <c r="BB23" s="40">
        <v>10.6939</v>
      </c>
      <c r="BD23" s="62"/>
      <c r="BE23" s="61"/>
    </row>
    <row r="24" spans="1:57" ht="12.75">
      <c r="A24" s="60">
        <v>1995</v>
      </c>
      <c r="B24" s="16"/>
      <c r="C24" s="40">
        <v>100.518</v>
      </c>
      <c r="D24" s="40">
        <v>90.9268</v>
      </c>
      <c r="E24" s="40">
        <v>93.3068</v>
      </c>
      <c r="F24" s="40">
        <v>92.102</v>
      </c>
      <c r="G24" s="40">
        <v>69.7492</v>
      </c>
      <c r="H24" s="40">
        <v>91.7866</v>
      </c>
      <c r="I24" s="40">
        <v>77.8088</v>
      </c>
      <c r="J24" s="62">
        <v>396.9</v>
      </c>
      <c r="K24" s="61">
        <v>302.8</v>
      </c>
      <c r="L24" s="40">
        <v>48.8478</v>
      </c>
      <c r="M24" s="40">
        <v>55.0964</v>
      </c>
      <c r="N24" s="40">
        <v>86.6272</v>
      </c>
      <c r="O24" s="40">
        <v>89.2</v>
      </c>
      <c r="P24" s="40">
        <v>81.1044</v>
      </c>
      <c r="Q24" s="40">
        <v>82.6912</v>
      </c>
      <c r="R24" s="40">
        <v>92.6289</v>
      </c>
      <c r="S24" s="40">
        <v>94.15</v>
      </c>
      <c r="T24" s="40">
        <v>93.9333</v>
      </c>
      <c r="U24" s="40">
        <v>78.943</v>
      </c>
      <c r="V24" s="40">
        <v>93.4823</v>
      </c>
      <c r="W24" s="40">
        <v>69.4633</v>
      </c>
      <c r="X24" s="40">
        <v>44.048</v>
      </c>
      <c r="Y24" s="40">
        <v>88.1994</v>
      </c>
      <c r="Z24" s="40">
        <v>73.4978</v>
      </c>
      <c r="AA24" s="40">
        <v>88.6813</v>
      </c>
      <c r="AB24" s="40">
        <v>98.5083</v>
      </c>
      <c r="AC24" s="40">
        <v>87.2797</v>
      </c>
      <c r="AD24" s="40">
        <v>82.3259</v>
      </c>
      <c r="AE24" s="40">
        <v>92.5013</v>
      </c>
      <c r="AF24" s="40">
        <v>85.707</v>
      </c>
      <c r="AG24" s="40">
        <v>41.6872</v>
      </c>
      <c r="AH24" s="40">
        <v>89.7868</v>
      </c>
      <c r="AI24" s="40">
        <v>93.0855</v>
      </c>
      <c r="AJ24" s="40">
        <v>89.2479</v>
      </c>
      <c r="AK24" s="40">
        <v>70.4555</v>
      </c>
      <c r="AL24" s="40">
        <v>94.3193</v>
      </c>
      <c r="AM24" s="40">
        <v>71.7263</v>
      </c>
      <c r="AN24" s="40">
        <v>73.2</v>
      </c>
      <c r="AO24" s="40">
        <v>101.587</v>
      </c>
      <c r="AP24" s="40">
        <v>95.6392</v>
      </c>
      <c r="AQ24" s="40">
        <v>72.4325</v>
      </c>
      <c r="AR24" s="40">
        <v>87.8758</v>
      </c>
      <c r="AS24" s="40">
        <v>64.7531</v>
      </c>
      <c r="AT24" s="40">
        <v>97.749</v>
      </c>
      <c r="AU24" s="40">
        <v>96.3621</v>
      </c>
      <c r="AV24" s="40">
        <v>81.2702</v>
      </c>
      <c r="AW24" s="40">
        <v>82.493</v>
      </c>
      <c r="AX24" s="40">
        <v>6.33058</v>
      </c>
      <c r="AY24" s="40">
        <v>87.5526</v>
      </c>
      <c r="AZ24" s="40">
        <v>88.4921</v>
      </c>
      <c r="BA24" s="40">
        <v>53.0159</v>
      </c>
      <c r="BB24" s="40">
        <v>17.1015</v>
      </c>
      <c r="BD24" s="62"/>
      <c r="BE24" s="61"/>
    </row>
    <row r="25" spans="1:57" ht="12.75">
      <c r="A25" s="60">
        <v>1996</v>
      </c>
      <c r="B25" s="16"/>
      <c r="C25" s="40">
        <v>100.674</v>
      </c>
      <c r="D25" s="40">
        <v>93.3022</v>
      </c>
      <c r="E25" s="40">
        <v>95.0269</v>
      </c>
      <c r="F25" s="40">
        <v>93.9984</v>
      </c>
      <c r="G25" s="40">
        <v>80.7399</v>
      </c>
      <c r="H25" s="40">
        <v>93.2325</v>
      </c>
      <c r="I25" s="40">
        <v>83.5343</v>
      </c>
      <c r="J25" s="62">
        <v>429.9</v>
      </c>
      <c r="K25" s="61">
        <v>327.9</v>
      </c>
      <c r="L25" s="40">
        <v>58.7339</v>
      </c>
      <c r="M25" s="40">
        <v>64.7506</v>
      </c>
      <c r="N25" s="40">
        <v>89.2078</v>
      </c>
      <c r="O25" s="40">
        <v>91.0833</v>
      </c>
      <c r="P25" s="40">
        <v>86.9334</v>
      </c>
      <c r="Q25" s="40">
        <v>90.7857</v>
      </c>
      <c r="R25" s="40">
        <v>93.2001</v>
      </c>
      <c r="S25" s="40">
        <v>96.0408</v>
      </c>
      <c r="T25" s="40">
        <v>95.2917</v>
      </c>
      <c r="U25" s="40">
        <v>85.4134</v>
      </c>
      <c r="V25" s="40">
        <v>99.3482</v>
      </c>
      <c r="W25" s="40">
        <v>75.6992</v>
      </c>
      <c r="X25" s="40">
        <v>47.5587</v>
      </c>
      <c r="Y25" s="40">
        <v>89.7357</v>
      </c>
      <c r="Z25" s="40">
        <v>81.7834</v>
      </c>
      <c r="AA25" s="40">
        <v>92.206</v>
      </c>
      <c r="AB25" s="40">
        <v>98.6387</v>
      </c>
      <c r="AC25" s="40">
        <v>92.954</v>
      </c>
      <c r="AD25" s="40">
        <v>86.3792</v>
      </c>
      <c r="AE25" s="40">
        <v>93.7903</v>
      </c>
      <c r="AF25" s="40">
        <v>88.6969</v>
      </c>
      <c r="AG25" s="40">
        <v>56.0183</v>
      </c>
      <c r="AH25" s="40">
        <v>91.5975</v>
      </c>
      <c r="AI25" s="40">
        <v>95.213</v>
      </c>
      <c r="AJ25" s="40">
        <v>90.3713</v>
      </c>
      <c r="AK25" s="40">
        <v>77.7644</v>
      </c>
      <c r="AL25" s="40">
        <v>95.5037</v>
      </c>
      <c r="AM25" s="40">
        <v>80.002</v>
      </c>
      <c r="AN25" s="40">
        <v>78.7</v>
      </c>
      <c r="AO25" s="40">
        <v>102.828</v>
      </c>
      <c r="AP25" s="40">
        <v>96.962</v>
      </c>
      <c r="AQ25" s="40">
        <v>77.7593</v>
      </c>
      <c r="AR25" s="40">
        <v>91.0029</v>
      </c>
      <c r="AS25" s="40">
        <v>75.0721</v>
      </c>
      <c r="AT25" s="40">
        <v>98.2705</v>
      </c>
      <c r="AU25" s="40">
        <v>97.1512</v>
      </c>
      <c r="AV25" s="40">
        <v>86.0102</v>
      </c>
      <c r="AW25" s="40">
        <v>85.3016</v>
      </c>
      <c r="AX25" s="40">
        <v>11.417</v>
      </c>
      <c r="AY25" s="40">
        <v>89.6965</v>
      </c>
      <c r="AZ25" s="40">
        <v>91.0859</v>
      </c>
      <c r="BA25" s="40">
        <v>68.0417</v>
      </c>
      <c r="BB25" s="40">
        <v>34.1821</v>
      </c>
      <c r="BD25" s="62"/>
      <c r="BE25" s="61"/>
    </row>
    <row r="26" spans="1:57" ht="12.75">
      <c r="A26" s="60">
        <v>1997</v>
      </c>
      <c r="B26" s="16"/>
      <c r="C26" s="40">
        <v>101.205</v>
      </c>
      <c r="D26" s="40">
        <v>93.5358</v>
      </c>
      <c r="E26" s="40">
        <v>96.286</v>
      </c>
      <c r="F26" s="40">
        <v>95.5281</v>
      </c>
      <c r="G26" s="40">
        <v>86.3317</v>
      </c>
      <c r="H26" s="40">
        <v>94.7446</v>
      </c>
      <c r="I26" s="40">
        <v>88.6594</v>
      </c>
      <c r="J26" s="62">
        <v>441.9</v>
      </c>
      <c r="K26" s="61">
        <v>337.1</v>
      </c>
      <c r="L26" s="40">
        <v>69.581</v>
      </c>
      <c r="M26" s="40">
        <v>73.3181</v>
      </c>
      <c r="N26" s="40">
        <v>92.424</v>
      </c>
      <c r="O26" s="40">
        <v>93.0833</v>
      </c>
      <c r="P26" s="40">
        <v>90.9546</v>
      </c>
      <c r="Q26" s="40">
        <v>94.8621</v>
      </c>
      <c r="R26" s="40">
        <v>94.3138</v>
      </c>
      <c r="S26" s="40">
        <v>97.1936</v>
      </c>
      <c r="T26" s="40">
        <v>97.0833</v>
      </c>
      <c r="U26" s="40">
        <v>90.1444</v>
      </c>
      <c r="V26" s="40">
        <v>105.214</v>
      </c>
      <c r="W26" s="40">
        <v>81.1224</v>
      </c>
      <c r="X26" s="40">
        <v>50.5216</v>
      </c>
      <c r="Y26" s="40">
        <v>90.9933</v>
      </c>
      <c r="Z26" s="40">
        <v>89.1447</v>
      </c>
      <c r="AA26" s="40">
        <v>94.0898</v>
      </c>
      <c r="AB26" s="40">
        <v>100.383</v>
      </c>
      <c r="AC26" s="40">
        <v>95.7778</v>
      </c>
      <c r="AD26" s="40">
        <v>90.2203</v>
      </c>
      <c r="AE26" s="40">
        <v>95.0728</v>
      </c>
      <c r="AF26" s="40">
        <v>91.0585</v>
      </c>
      <c r="AG26" s="40">
        <v>67.5729</v>
      </c>
      <c r="AH26" s="40">
        <v>93.5728</v>
      </c>
      <c r="AI26" s="40">
        <v>96.3434</v>
      </c>
      <c r="AJ26" s="40">
        <v>92.7035</v>
      </c>
      <c r="AK26" s="40">
        <v>86.6105</v>
      </c>
      <c r="AL26" s="40">
        <v>96.7685</v>
      </c>
      <c r="AM26" s="40">
        <v>86.852</v>
      </c>
      <c r="AN26" s="40">
        <v>83.1</v>
      </c>
      <c r="AO26" s="40">
        <v>102.887</v>
      </c>
      <c r="AP26" s="40">
        <v>98.9048</v>
      </c>
      <c r="AQ26" s="40">
        <v>84.4448</v>
      </c>
      <c r="AR26" s="40">
        <v>92.7963</v>
      </c>
      <c r="AS26" s="40">
        <v>82.2593</v>
      </c>
      <c r="AT26" s="40">
        <v>98.9184</v>
      </c>
      <c r="AU26" s="40">
        <v>97.6578</v>
      </c>
      <c r="AV26" s="40">
        <v>90.8269</v>
      </c>
      <c r="AW26" s="40">
        <v>88.3947</v>
      </c>
      <c r="AX26" s="40">
        <v>21.2052</v>
      </c>
      <c r="AY26" s="40">
        <v>92.5061</v>
      </c>
      <c r="AZ26" s="40">
        <v>93.2153</v>
      </c>
      <c r="BA26" s="40">
        <v>81.5268</v>
      </c>
      <c r="BB26" s="40">
        <v>51.2864</v>
      </c>
      <c r="BD26" s="62"/>
      <c r="BE26" s="61"/>
    </row>
    <row r="27" spans="1:57" ht="12.75">
      <c r="A27" s="60">
        <v>1998</v>
      </c>
      <c r="B27" s="16"/>
      <c r="C27" s="40">
        <v>102.137</v>
      </c>
      <c r="D27" s="40">
        <v>94.3341</v>
      </c>
      <c r="E27" s="40">
        <v>97.1571</v>
      </c>
      <c r="F27" s="40">
        <v>96.4399</v>
      </c>
      <c r="G27" s="40">
        <v>89.0911</v>
      </c>
      <c r="H27" s="40">
        <v>95.6797</v>
      </c>
      <c r="I27" s="40">
        <v>93.188</v>
      </c>
      <c r="J27" s="62">
        <v>438.4</v>
      </c>
      <c r="K27" s="61">
        <v>334.4</v>
      </c>
      <c r="L27" s="40">
        <v>82.5761</v>
      </c>
      <c r="M27" s="40">
        <v>81.8714</v>
      </c>
      <c r="N27" s="40">
        <v>94.483</v>
      </c>
      <c r="O27" s="40">
        <v>94.8083</v>
      </c>
      <c r="P27" s="40">
        <v>94.4769</v>
      </c>
      <c r="Q27" s="40">
        <v>97.2783</v>
      </c>
      <c r="R27" s="40">
        <v>95.6334</v>
      </c>
      <c r="S27" s="40">
        <v>97.8474</v>
      </c>
      <c r="T27" s="40">
        <v>97.9917</v>
      </c>
      <c r="U27" s="40">
        <v>94.4409</v>
      </c>
      <c r="V27" s="40">
        <v>108.194</v>
      </c>
      <c r="W27" s="40">
        <v>91.8556</v>
      </c>
      <c r="X27" s="40">
        <v>80.0196</v>
      </c>
      <c r="Y27" s="40">
        <v>93.1998</v>
      </c>
      <c r="Z27" s="40">
        <v>93.985</v>
      </c>
      <c r="AA27" s="40">
        <v>95.9368</v>
      </c>
      <c r="AB27" s="40">
        <v>101.052</v>
      </c>
      <c r="AC27" s="40">
        <v>98.7389</v>
      </c>
      <c r="AD27" s="40">
        <v>96.9954</v>
      </c>
      <c r="AE27" s="40">
        <v>95.9842</v>
      </c>
      <c r="AF27" s="40">
        <v>95.8576</v>
      </c>
      <c r="AG27" s="40">
        <v>78.3359</v>
      </c>
      <c r="AH27" s="40">
        <v>95.4284</v>
      </c>
      <c r="AI27" s="40">
        <v>97.5627</v>
      </c>
      <c r="AJ27" s="40">
        <v>94.7946</v>
      </c>
      <c r="AK27" s="40">
        <v>92.0046</v>
      </c>
      <c r="AL27" s="40">
        <v>97.3095</v>
      </c>
      <c r="AM27" s="40">
        <v>93.1468</v>
      </c>
      <c r="AN27" s="40">
        <v>90.8</v>
      </c>
      <c r="AO27" s="40">
        <v>102.52</v>
      </c>
      <c r="AP27" s="40">
        <v>98.6402</v>
      </c>
      <c r="AQ27" s="40">
        <v>90.2551</v>
      </c>
      <c r="AR27" s="40">
        <v>94.4978</v>
      </c>
      <c r="AS27" s="40">
        <v>89.9622</v>
      </c>
      <c r="AT27" s="40">
        <v>98.6539</v>
      </c>
      <c r="AU27" s="40">
        <v>97.6744</v>
      </c>
      <c r="AV27" s="40">
        <v>98.1586</v>
      </c>
      <c r="AW27" s="40">
        <v>93.356</v>
      </c>
      <c r="AX27" s="40">
        <v>39.1535</v>
      </c>
      <c r="AY27" s="40">
        <v>95.6681</v>
      </c>
      <c r="AZ27" s="40">
        <v>94.6622</v>
      </c>
      <c r="BA27" s="40">
        <v>90.3407</v>
      </c>
      <c r="BB27" s="40">
        <v>69.638</v>
      </c>
      <c r="BD27" s="62"/>
      <c r="BE27" s="61"/>
    </row>
    <row r="28" spans="1:57" ht="12.75">
      <c r="A28" s="60">
        <v>1999</v>
      </c>
      <c r="B28" s="16"/>
      <c r="C28" s="40">
        <v>100.945</v>
      </c>
      <c r="D28" s="40">
        <v>95.7165</v>
      </c>
      <c r="E28" s="40">
        <v>97.7035</v>
      </c>
      <c r="F28" s="40">
        <v>97.5185</v>
      </c>
      <c r="G28" s="40">
        <v>93.4196</v>
      </c>
      <c r="H28" s="40">
        <v>97.3268</v>
      </c>
      <c r="I28" s="40">
        <v>96.2989</v>
      </c>
      <c r="J28" s="62">
        <v>432.2</v>
      </c>
      <c r="K28" s="61">
        <v>329.7</v>
      </c>
      <c r="L28" s="40">
        <v>91.5566</v>
      </c>
      <c r="M28" s="40">
        <v>90.0962</v>
      </c>
      <c r="N28" s="40">
        <v>96.0231</v>
      </c>
      <c r="O28" s="40">
        <v>97.1583</v>
      </c>
      <c r="P28" s="40">
        <v>97.3863</v>
      </c>
      <c r="Q28" s="40">
        <v>97.7792</v>
      </c>
      <c r="R28" s="40">
        <v>96.7421</v>
      </c>
      <c r="S28" s="40">
        <v>98.3366</v>
      </c>
      <c r="T28" s="40">
        <v>98.55</v>
      </c>
      <c r="U28" s="40">
        <v>96.9311</v>
      </c>
      <c r="V28" s="40">
        <v>103.911</v>
      </c>
      <c r="W28" s="40">
        <v>96.1451</v>
      </c>
      <c r="X28" s="40">
        <v>96.4149</v>
      </c>
      <c r="Y28" s="40">
        <v>94.7285</v>
      </c>
      <c r="Z28" s="40">
        <v>98.8722</v>
      </c>
      <c r="AA28" s="40">
        <v>97.5251</v>
      </c>
      <c r="AB28" s="40">
        <v>100.717</v>
      </c>
      <c r="AC28" s="40">
        <v>99.3375</v>
      </c>
      <c r="AD28" s="40">
        <v>97.7848</v>
      </c>
      <c r="AE28" s="40">
        <v>96.9487</v>
      </c>
      <c r="AF28" s="40">
        <v>98.4885</v>
      </c>
      <c r="AG28" s="40">
        <v>91.3284</v>
      </c>
      <c r="AH28" s="40">
        <v>97.5383</v>
      </c>
      <c r="AI28" s="40">
        <v>97.4516</v>
      </c>
      <c r="AJ28" s="40">
        <v>97.0063</v>
      </c>
      <c r="AK28" s="40">
        <v>95.816</v>
      </c>
      <c r="AL28" s="40">
        <v>98.5232</v>
      </c>
      <c r="AM28" s="40">
        <v>96.3787</v>
      </c>
      <c r="AN28" s="40">
        <v>96.2</v>
      </c>
      <c r="AO28" s="40">
        <v>101.138</v>
      </c>
      <c r="AP28" s="40">
        <v>98.6567</v>
      </c>
      <c r="AQ28" s="40">
        <v>94.9316</v>
      </c>
      <c r="AR28" s="40">
        <v>96.6813</v>
      </c>
      <c r="AS28" s="40">
        <v>94.183</v>
      </c>
      <c r="AT28" s="40">
        <v>99.1101</v>
      </c>
      <c r="AU28" s="40">
        <v>98.4801</v>
      </c>
      <c r="AV28" s="40">
        <v>98.4569</v>
      </c>
      <c r="AW28" s="40">
        <v>96.5667</v>
      </c>
      <c r="AX28" s="40">
        <v>64.5514</v>
      </c>
      <c r="AY28" s="40">
        <v>97.1561</v>
      </c>
      <c r="AZ28" s="40">
        <v>96.7334</v>
      </c>
      <c r="BA28" s="40">
        <v>95.4528</v>
      </c>
      <c r="BB28" s="40">
        <v>86.0513</v>
      </c>
      <c r="BD28" s="62"/>
      <c r="BE28" s="61"/>
    </row>
    <row r="29" spans="1:57" ht="12.75">
      <c r="A29" s="60">
        <v>2000</v>
      </c>
      <c r="B29" s="16"/>
      <c r="C29" s="40">
        <v>100</v>
      </c>
      <c r="D29" s="40">
        <v>100</v>
      </c>
      <c r="E29" s="40">
        <v>100</v>
      </c>
      <c r="F29" s="40">
        <v>100</v>
      </c>
      <c r="G29" s="40">
        <v>100</v>
      </c>
      <c r="H29" s="40">
        <v>100</v>
      </c>
      <c r="I29" s="40">
        <v>100</v>
      </c>
      <c r="J29" s="62">
        <v>434</v>
      </c>
      <c r="K29" s="61">
        <v>331</v>
      </c>
      <c r="L29" s="40">
        <v>100</v>
      </c>
      <c r="M29" s="40">
        <v>100</v>
      </c>
      <c r="N29" s="40">
        <v>100</v>
      </c>
      <c r="O29" s="40">
        <v>100</v>
      </c>
      <c r="P29" s="40">
        <v>100</v>
      </c>
      <c r="Q29" s="40">
        <v>100</v>
      </c>
      <c r="R29" s="40">
        <v>100</v>
      </c>
      <c r="S29" s="40">
        <v>100</v>
      </c>
      <c r="T29" s="40">
        <v>100</v>
      </c>
      <c r="U29" s="40">
        <v>100</v>
      </c>
      <c r="V29" s="40">
        <v>100</v>
      </c>
      <c r="W29" s="40">
        <v>100</v>
      </c>
      <c r="X29" s="40">
        <v>100</v>
      </c>
      <c r="Y29" s="40">
        <v>100</v>
      </c>
      <c r="Z29" s="40">
        <v>100</v>
      </c>
      <c r="AA29" s="40">
        <v>100</v>
      </c>
      <c r="AB29" s="40">
        <v>100</v>
      </c>
      <c r="AC29" s="40">
        <v>100</v>
      </c>
      <c r="AD29" s="40">
        <v>100</v>
      </c>
      <c r="AE29" s="40">
        <v>100</v>
      </c>
      <c r="AF29" s="40">
        <v>100</v>
      </c>
      <c r="AG29" s="40">
        <v>100</v>
      </c>
      <c r="AH29" s="40">
        <v>100</v>
      </c>
      <c r="AI29" s="40">
        <v>100</v>
      </c>
      <c r="AJ29" s="40">
        <v>100</v>
      </c>
      <c r="AK29" s="40">
        <v>100</v>
      </c>
      <c r="AL29" s="40">
        <v>100</v>
      </c>
      <c r="AM29" s="40">
        <v>100</v>
      </c>
      <c r="AN29" s="40">
        <v>100</v>
      </c>
      <c r="AO29" s="40">
        <v>100</v>
      </c>
      <c r="AP29" s="40">
        <v>100</v>
      </c>
      <c r="AQ29" s="40">
        <v>100</v>
      </c>
      <c r="AR29" s="40">
        <v>100</v>
      </c>
      <c r="AS29" s="40">
        <v>100</v>
      </c>
      <c r="AT29" s="40">
        <v>100</v>
      </c>
      <c r="AU29" s="40">
        <v>100</v>
      </c>
      <c r="AV29" s="40">
        <v>100</v>
      </c>
      <c r="AW29" s="40">
        <v>100</v>
      </c>
      <c r="AX29" s="40">
        <v>100</v>
      </c>
      <c r="AY29" s="40">
        <v>100</v>
      </c>
      <c r="AZ29" s="40">
        <v>100</v>
      </c>
      <c r="BA29" s="40">
        <v>100</v>
      </c>
      <c r="BB29" s="40">
        <v>100</v>
      </c>
      <c r="BD29" s="62"/>
      <c r="BE29" s="61"/>
    </row>
    <row r="30" spans="1:56" ht="12.75">
      <c r="A30" s="60">
        <v>2001</v>
      </c>
      <c r="B30" s="16"/>
      <c r="C30" s="40">
        <v>98.9334</v>
      </c>
      <c r="D30" s="40">
        <v>104.381</v>
      </c>
      <c r="E30" s="40">
        <v>102.663</v>
      </c>
      <c r="F30" s="40">
        <v>102.474</v>
      </c>
      <c r="G30" s="40">
        <v>106.84</v>
      </c>
      <c r="H30" s="40">
        <v>102.532</v>
      </c>
      <c r="I30" s="40">
        <v>103.569</v>
      </c>
      <c r="J30" s="62">
        <v>437</v>
      </c>
      <c r="K30" s="43" t="s">
        <v>188</v>
      </c>
      <c r="L30" s="40">
        <v>107.968</v>
      </c>
      <c r="M30" s="40">
        <v>111.227</v>
      </c>
      <c r="N30" s="40">
        <v>101.977</v>
      </c>
      <c r="O30" s="40">
        <v>102.35</v>
      </c>
      <c r="P30" s="40">
        <v>102.27</v>
      </c>
      <c r="Q30" s="40">
        <v>103.751</v>
      </c>
      <c r="R30" s="40">
        <v>102.566</v>
      </c>
      <c r="S30" s="40">
        <v>101.663</v>
      </c>
      <c r="T30" s="40">
        <v>101.975</v>
      </c>
      <c r="U30" s="40">
        <v>103.401</v>
      </c>
      <c r="V30" s="40">
        <v>98.4171</v>
      </c>
      <c r="W30" s="40">
        <v>103.685</v>
      </c>
      <c r="X30" s="40">
        <v>111.504</v>
      </c>
      <c r="Y30" s="40">
        <v>104.872</v>
      </c>
      <c r="Z30" s="40">
        <v>101.1</v>
      </c>
      <c r="AA30" s="40">
        <v>102.785</v>
      </c>
      <c r="AB30" s="40">
        <v>99.2419</v>
      </c>
      <c r="AC30" s="40">
        <v>101.772</v>
      </c>
      <c r="AD30" s="40">
        <v>104.065</v>
      </c>
      <c r="AE30" s="40">
        <v>102.667</v>
      </c>
      <c r="AF30" s="40">
        <v>101.417</v>
      </c>
      <c r="AG30" s="40">
        <v>106.363</v>
      </c>
      <c r="AH30" s="40">
        <v>104.2</v>
      </c>
      <c r="AI30" s="40">
        <v>102.626</v>
      </c>
      <c r="AJ30" s="40">
        <v>103.017</v>
      </c>
      <c r="AK30" s="40">
        <v>103.148</v>
      </c>
      <c r="AL30" s="40">
        <v>100.307</v>
      </c>
      <c r="AM30" s="40">
        <v>101.977</v>
      </c>
      <c r="AN30" s="40">
        <v>106.8</v>
      </c>
      <c r="AO30" s="40">
        <v>98.8875</v>
      </c>
      <c r="AP30" s="40">
        <v>100.997</v>
      </c>
      <c r="AQ30" s="40">
        <v>105.702</v>
      </c>
      <c r="AR30" s="40">
        <v>103.591</v>
      </c>
      <c r="AS30" s="40">
        <v>114.158</v>
      </c>
      <c r="AT30" s="40">
        <v>102.406</v>
      </c>
      <c r="AU30" s="40">
        <v>100.989</v>
      </c>
      <c r="AV30" s="40">
        <v>101.637</v>
      </c>
      <c r="AW30" s="40">
        <v>105.537</v>
      </c>
      <c r="AX30" s="40">
        <v>154.4</v>
      </c>
      <c r="AY30" s="40">
        <v>101.821</v>
      </c>
      <c r="AZ30" s="40">
        <v>102.826</v>
      </c>
      <c r="BA30" s="40">
        <v>104.359</v>
      </c>
      <c r="BB30" s="40">
        <v>112.513</v>
      </c>
      <c r="BD30" s="62"/>
    </row>
    <row r="31" spans="1:56" ht="12.75">
      <c r="A31" s="60">
        <v>2002</v>
      </c>
      <c r="B31" s="16"/>
      <c r="C31" s="40">
        <v>124.526</v>
      </c>
      <c r="D31" s="40">
        <v>107.516</v>
      </c>
      <c r="E31" s="40">
        <v>104.514</v>
      </c>
      <c r="F31" s="40">
        <v>104.157</v>
      </c>
      <c r="G31" s="40">
        <v>115.868</v>
      </c>
      <c r="H31" s="40">
        <v>104.848</v>
      </c>
      <c r="I31" s="40">
        <v>106.147</v>
      </c>
      <c r="J31" s="62">
        <v>433.5</v>
      </c>
      <c r="K31" s="43" t="s">
        <v>188</v>
      </c>
      <c r="L31" s="40">
        <v>114.822</v>
      </c>
      <c r="M31" s="40">
        <v>121.421</v>
      </c>
      <c r="N31" s="40">
        <v>104.834</v>
      </c>
      <c r="O31" s="40">
        <v>104.833</v>
      </c>
      <c r="P31" s="40">
        <v>105.069</v>
      </c>
      <c r="Q31" s="40">
        <v>105.686</v>
      </c>
      <c r="R31" s="40">
        <v>104.168</v>
      </c>
      <c r="S31" s="40">
        <v>103.62</v>
      </c>
      <c r="T31" s="40">
        <v>103.375</v>
      </c>
      <c r="U31" s="40">
        <v>107.094</v>
      </c>
      <c r="V31" s="40">
        <v>95.3445</v>
      </c>
      <c r="W31" s="40">
        <v>108.239</v>
      </c>
      <c r="X31" s="40">
        <v>124.749</v>
      </c>
      <c r="Y31" s="40">
        <v>109.751</v>
      </c>
      <c r="Z31" s="40">
        <v>106.8</v>
      </c>
      <c r="AA31" s="40">
        <v>105.319</v>
      </c>
      <c r="AB31" s="40">
        <v>98.3534</v>
      </c>
      <c r="AC31" s="40">
        <v>103.638</v>
      </c>
      <c r="AD31" s="40">
        <v>106.94</v>
      </c>
      <c r="AE31" s="40">
        <v>104.797</v>
      </c>
      <c r="AF31" s="40">
        <v>103.25</v>
      </c>
      <c r="AG31" s="40">
        <v>111.714</v>
      </c>
      <c r="AH31" s="40">
        <v>107.6</v>
      </c>
      <c r="AI31" s="40">
        <v>105.373</v>
      </c>
      <c r="AJ31" s="40">
        <v>104.344</v>
      </c>
      <c r="AK31" s="40">
        <v>106.542</v>
      </c>
      <c r="AL31" s="40">
        <v>101.316</v>
      </c>
      <c r="AM31" s="40">
        <v>102.173</v>
      </c>
      <c r="AN31" s="40">
        <v>110</v>
      </c>
      <c r="AO31" s="40">
        <v>99.115</v>
      </c>
      <c r="AP31" s="40">
        <v>100.602</v>
      </c>
      <c r="AQ31" s="40">
        <v>115.388</v>
      </c>
      <c r="AR31" s="40">
        <v>106.768</v>
      </c>
      <c r="AS31" s="40">
        <v>125.062</v>
      </c>
      <c r="AT31" s="40">
        <v>104.616</v>
      </c>
      <c r="AU31" s="40">
        <v>101.638</v>
      </c>
      <c r="AV31" s="40">
        <v>102.268</v>
      </c>
      <c r="AW31" s="40">
        <v>109.905</v>
      </c>
      <c r="AX31" s="40">
        <v>223.825</v>
      </c>
      <c r="AY31" s="40">
        <v>103.485</v>
      </c>
      <c r="AZ31" s="40">
        <v>104.457</v>
      </c>
      <c r="BA31" s="40">
        <v>118.941</v>
      </c>
      <c r="BB31" s="40">
        <v>137.744</v>
      </c>
      <c r="BD31" s="62"/>
    </row>
    <row r="32" spans="1:56" ht="12.75">
      <c r="A32" s="60">
        <v>2003</v>
      </c>
      <c r="B32" s="16"/>
      <c r="C32" s="40">
        <v>141.265</v>
      </c>
      <c r="D32" s="40">
        <v>110.495</v>
      </c>
      <c r="E32" s="40">
        <v>105.93</v>
      </c>
      <c r="F32" s="40">
        <v>105.816</v>
      </c>
      <c r="G32" s="40">
        <v>132.918</v>
      </c>
      <c r="H32" s="40">
        <v>107.74</v>
      </c>
      <c r="I32" s="40">
        <v>109.134</v>
      </c>
      <c r="J32" s="62">
        <v>438.7</v>
      </c>
      <c r="K32" s="43" t="s">
        <v>188</v>
      </c>
      <c r="L32" s="40">
        <v>123.011</v>
      </c>
      <c r="M32" s="40">
        <v>132.892</v>
      </c>
      <c r="N32" s="40">
        <v>109.173</v>
      </c>
      <c r="O32" s="40">
        <v>107.025</v>
      </c>
      <c r="P32" s="40">
        <v>109.805</v>
      </c>
      <c r="Q32" s="40">
        <v>107.927</v>
      </c>
      <c r="R32" s="40">
        <v>105.082</v>
      </c>
      <c r="S32" s="40">
        <v>105.773</v>
      </c>
      <c r="T32" s="40">
        <v>104.458</v>
      </c>
      <c r="U32" s="40">
        <v>110.884</v>
      </c>
      <c r="V32" s="40">
        <v>92.9236</v>
      </c>
      <c r="W32" s="40">
        <v>112.358</v>
      </c>
      <c r="X32" s="40">
        <v>132.965</v>
      </c>
      <c r="Y32" s="40">
        <v>113.57</v>
      </c>
      <c r="Z32" s="40">
        <v>107.566</v>
      </c>
      <c r="AA32" s="40">
        <v>108.134</v>
      </c>
      <c r="AB32" s="40">
        <v>98.1089</v>
      </c>
      <c r="AC32" s="40">
        <v>105.327</v>
      </c>
      <c r="AD32" s="40">
        <v>110.699</v>
      </c>
      <c r="AE32" s="40">
        <v>106.945</v>
      </c>
      <c r="AF32" s="40">
        <v>104.275</v>
      </c>
      <c r="AG32" s="40">
        <v>116.795</v>
      </c>
      <c r="AH32" s="40">
        <v>109.858</v>
      </c>
      <c r="AI32" s="40">
        <v>107.221</v>
      </c>
      <c r="AJ32" s="40">
        <v>106.927</v>
      </c>
      <c r="AK32" s="40">
        <v>109.647</v>
      </c>
      <c r="AL32" s="40">
        <v>101.417</v>
      </c>
      <c r="AM32" s="40">
        <v>104.482</v>
      </c>
      <c r="AN32" s="40">
        <v>113.8</v>
      </c>
      <c r="AO32" s="40">
        <v>99.6966</v>
      </c>
      <c r="AP32" s="40">
        <v>101.113</v>
      </c>
      <c r="AQ32" s="40">
        <v>122.149</v>
      </c>
      <c r="AR32" s="40">
        <v>110.013</v>
      </c>
      <c r="AS32" s="40">
        <v>132.959</v>
      </c>
      <c r="AT32" s="40">
        <v>106.631</v>
      </c>
      <c r="AU32" s="40">
        <v>102.287</v>
      </c>
      <c r="AV32" s="40">
        <v>104.109</v>
      </c>
      <c r="AW32" s="40">
        <v>114.096</v>
      </c>
      <c r="AX32" s="40">
        <v>280.444</v>
      </c>
      <c r="AY32" s="40">
        <v>106.5</v>
      </c>
      <c r="AZ32" s="40">
        <v>106.828</v>
      </c>
      <c r="BA32" s="40">
        <v>141.991</v>
      </c>
      <c r="BB32" s="40">
        <v>180.603</v>
      </c>
      <c r="BD32" s="62"/>
    </row>
    <row r="33" spans="1:56" ht="12.75">
      <c r="A33" s="60">
        <v>2004</v>
      </c>
      <c r="B33" s="16"/>
      <c r="C33" s="40">
        <v>147.504</v>
      </c>
      <c r="D33" s="40">
        <v>113.084</v>
      </c>
      <c r="E33" s="40">
        <v>108.114</v>
      </c>
      <c r="F33" s="40">
        <v>108.03</v>
      </c>
      <c r="G33" s="40">
        <v>141.688</v>
      </c>
      <c r="H33" s="40">
        <v>109.741</v>
      </c>
      <c r="I33" s="40">
        <v>110.281</v>
      </c>
      <c r="J33" s="62">
        <v>455.8</v>
      </c>
      <c r="K33" s="43" t="s">
        <v>188</v>
      </c>
      <c r="L33" s="40">
        <v>130.274</v>
      </c>
      <c r="M33" s="40">
        <v>149.258</v>
      </c>
      <c r="N33" s="40">
        <v>111.669</v>
      </c>
      <c r="O33" s="40">
        <v>108.267</v>
      </c>
      <c r="P33" s="40">
        <v>122.181</v>
      </c>
      <c r="Q33" s="40">
        <v>112.732</v>
      </c>
      <c r="R33" s="40">
        <v>105.279</v>
      </c>
      <c r="S33" s="40">
        <v>108.023</v>
      </c>
      <c r="T33" s="40">
        <v>106.2</v>
      </c>
      <c r="U33" s="40">
        <v>114.091</v>
      </c>
      <c r="V33" s="40">
        <v>92.5512</v>
      </c>
      <c r="W33" s="40">
        <v>116.591</v>
      </c>
      <c r="X33" s="40">
        <v>141.266</v>
      </c>
      <c r="Y33" s="40">
        <v>116.063</v>
      </c>
      <c r="Z33" s="40">
        <v>107.12</v>
      </c>
      <c r="AA33" s="40">
        <v>110.52</v>
      </c>
      <c r="AB33" s="40">
        <v>98.1007</v>
      </c>
      <c r="AC33" s="40">
        <v>108.868</v>
      </c>
      <c r="AD33" s="40">
        <v>114.672</v>
      </c>
      <c r="AE33" s="40">
        <v>109.325</v>
      </c>
      <c r="AF33" s="40">
        <v>105.859</v>
      </c>
      <c r="AG33" s="40">
        <v>122.27</v>
      </c>
      <c r="AH33" s="40">
        <v>111.225</v>
      </c>
      <c r="AI33" s="40">
        <v>109.677</v>
      </c>
      <c r="AJ33" s="40">
        <v>107.425</v>
      </c>
      <c r="AK33" s="40">
        <v>117.81</v>
      </c>
      <c r="AL33" s="40">
        <v>101.823</v>
      </c>
      <c r="AM33" s="40">
        <v>108.308</v>
      </c>
      <c r="AN33" s="40">
        <v>120.6</v>
      </c>
      <c r="AO33" s="40">
        <v>100.025</v>
      </c>
      <c r="AP33" s="40">
        <v>102.794</v>
      </c>
      <c r="AQ33" s="40">
        <v>123.841</v>
      </c>
      <c r="AR33" s="40">
        <v>113.356</v>
      </c>
      <c r="AS33" s="40">
        <v>143.032</v>
      </c>
      <c r="AT33" s="40">
        <v>107.029</v>
      </c>
      <c r="AU33" s="40">
        <v>103.108</v>
      </c>
      <c r="AV33" s="40">
        <v>106.991</v>
      </c>
      <c r="AW33" s="40">
        <v>118.344</v>
      </c>
      <c r="AX33" s="40">
        <v>310.127</v>
      </c>
      <c r="AY33" s="40">
        <v>109.657</v>
      </c>
      <c r="AZ33" s="40">
        <v>109.688</v>
      </c>
      <c r="BA33" s="40">
        <v>154.994</v>
      </c>
      <c r="BB33" s="40">
        <v>219.885</v>
      </c>
      <c r="BD33" s="62"/>
    </row>
    <row r="34" spans="1:56" ht="12.75">
      <c r="A34" s="60">
        <v>2005</v>
      </c>
      <c r="B34" s="16"/>
      <c r="C34" s="40">
        <v>161.722</v>
      </c>
      <c r="D34" s="40">
        <v>116.102</v>
      </c>
      <c r="E34" s="40">
        <v>110.602</v>
      </c>
      <c r="F34" s="40">
        <v>111.037</v>
      </c>
      <c r="G34" s="40">
        <v>151.422</v>
      </c>
      <c r="H34" s="40">
        <v>112.17</v>
      </c>
      <c r="I34" s="40">
        <v>113.648</v>
      </c>
      <c r="J34" s="62">
        <v>464</v>
      </c>
      <c r="K34" s="43" t="s">
        <v>188</v>
      </c>
      <c r="L34" s="40">
        <v>136.851</v>
      </c>
      <c r="M34" s="40">
        <v>169.852</v>
      </c>
      <c r="N34" s="40">
        <v>114.526</v>
      </c>
      <c r="O34" s="40">
        <v>110.225</v>
      </c>
      <c r="P34" s="40">
        <v>128.131</v>
      </c>
      <c r="Q34" s="40">
        <v>118.02</v>
      </c>
      <c r="R34" s="40">
        <v>106.186</v>
      </c>
      <c r="S34" s="40">
        <v>109.98</v>
      </c>
      <c r="T34" s="40">
        <v>108.275</v>
      </c>
      <c r="U34" s="40">
        <v>118.154</v>
      </c>
      <c r="V34" s="40">
        <v>93.3892</v>
      </c>
      <c r="W34" s="40">
        <v>121.542</v>
      </c>
      <c r="X34" s="40">
        <v>156.032</v>
      </c>
      <c r="Y34" s="40">
        <v>118.885</v>
      </c>
      <c r="Z34" s="40">
        <v>108.544</v>
      </c>
      <c r="AA34" s="40">
        <v>112.714</v>
      </c>
      <c r="AB34" s="40">
        <v>97.8318</v>
      </c>
      <c r="AC34" s="40">
        <v>112.671</v>
      </c>
      <c r="AD34" s="40">
        <v>117.827</v>
      </c>
      <c r="AE34" s="40">
        <v>112.047</v>
      </c>
      <c r="AF34" s="40">
        <v>108.993</v>
      </c>
      <c r="AG34" s="40">
        <v>127.146</v>
      </c>
      <c r="AH34" s="40">
        <v>113.113</v>
      </c>
      <c r="AI34" s="40">
        <v>113.007</v>
      </c>
      <c r="AJ34" s="40">
        <v>109.06</v>
      </c>
      <c r="AK34" s="40">
        <v>128.487</v>
      </c>
      <c r="AL34" s="40">
        <v>105.141</v>
      </c>
      <c r="AM34" s="40">
        <v>110.06</v>
      </c>
      <c r="AN34" s="40">
        <v>129.8</v>
      </c>
      <c r="AO34" s="40">
        <v>100.725</v>
      </c>
      <c r="AP34" s="40">
        <v>103.277</v>
      </c>
      <c r="AQ34" s="40">
        <v>128.051</v>
      </c>
      <c r="AR34" s="40">
        <v>117.175</v>
      </c>
      <c r="AS34" s="40">
        <v>159.68</v>
      </c>
      <c r="AT34" s="40">
        <v>107.514</v>
      </c>
      <c r="AU34" s="40">
        <v>104.317</v>
      </c>
      <c r="AV34" s="40">
        <v>111.85</v>
      </c>
      <c r="AW34" s="40">
        <v>126.493</v>
      </c>
      <c r="AX34" s="40">
        <v>341.569</v>
      </c>
      <c r="AY34" s="40">
        <v>112.761</v>
      </c>
      <c r="AZ34" s="40">
        <v>113.41</v>
      </c>
      <c r="BA34" s="40">
        <v>162.278</v>
      </c>
      <c r="BB34" s="40">
        <v>254.962</v>
      </c>
      <c r="BD34" s="62"/>
    </row>
    <row r="35" spans="1:54" ht="12.75">
      <c r="A35" s="43"/>
      <c r="B35" s="1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</row>
    <row r="36" spans="1:54" ht="12.75">
      <c r="A36" s="43"/>
      <c r="B36" s="1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</row>
    <row r="37" spans="1:54" ht="12.75">
      <c r="A37" s="16" t="s">
        <v>190</v>
      </c>
      <c r="B37" s="1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54" ht="12.75">
      <c r="A38" s="43"/>
      <c r="B38" s="1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</row>
    <row r="39" spans="1:54" ht="12.75">
      <c r="A39" s="16" t="s">
        <v>0</v>
      </c>
      <c r="B39" s="16"/>
      <c r="C39" s="37">
        <v>9.59814E-07</v>
      </c>
      <c r="D39" s="40">
        <v>35.5713</v>
      </c>
      <c r="E39" s="40">
        <v>55.0762</v>
      </c>
      <c r="F39" s="40">
        <v>51.271</v>
      </c>
      <c r="G39" s="40">
        <v>5.22177E-10</v>
      </c>
      <c r="H39" s="40">
        <v>44.2648</v>
      </c>
      <c r="I39" s="40">
        <v>5.75898</v>
      </c>
      <c r="J39" s="40"/>
      <c r="K39" s="40"/>
      <c r="L39" s="40">
        <v>1.74271</v>
      </c>
      <c r="M39" s="40">
        <v>2.21623</v>
      </c>
      <c r="N39" s="40">
        <v>40.8819</v>
      </c>
      <c r="O39" s="40">
        <v>43.7</v>
      </c>
      <c r="P39" s="40">
        <v>8.33909</v>
      </c>
      <c r="Q39" s="40">
        <v>7.2994</v>
      </c>
      <c r="R39" s="40">
        <v>41.1944</v>
      </c>
      <c r="S39" s="40">
        <v>43.7096</v>
      </c>
      <c r="T39" s="42">
        <v>59.8</v>
      </c>
      <c r="U39" s="40">
        <v>6.69214</v>
      </c>
      <c r="V39" s="40" t="s">
        <v>188</v>
      </c>
      <c r="W39" s="40">
        <v>17.137</v>
      </c>
      <c r="X39" s="40">
        <v>11.8045</v>
      </c>
      <c r="Y39" s="40">
        <v>34.3973</v>
      </c>
      <c r="Z39" s="37">
        <v>0.043332</v>
      </c>
      <c r="AA39" s="40">
        <v>25.5887</v>
      </c>
      <c r="AB39" s="40">
        <v>72.8073</v>
      </c>
      <c r="AC39" s="40">
        <v>34.995</v>
      </c>
      <c r="AD39" s="40">
        <v>30.0382</v>
      </c>
      <c r="AE39" s="40">
        <v>51.2145</v>
      </c>
      <c r="AF39" s="40">
        <v>50.3513</v>
      </c>
      <c r="AG39" s="40">
        <v>0.112967</v>
      </c>
      <c r="AH39" s="42">
        <v>60.2</v>
      </c>
      <c r="AI39" s="40">
        <v>28.7461</v>
      </c>
      <c r="AJ39" s="40">
        <v>36.2953</v>
      </c>
      <c r="AK39" s="40">
        <v>19.9014</v>
      </c>
      <c r="AL39" s="40">
        <v>70.86</v>
      </c>
      <c r="AM39" s="37">
        <v>1.47709E-06</v>
      </c>
      <c r="AN39" s="40">
        <v>12.1436</v>
      </c>
      <c r="AO39" s="40">
        <v>90.8132</v>
      </c>
      <c r="AP39" s="40">
        <v>66.0071</v>
      </c>
      <c r="AQ39" s="40">
        <v>10.2034</v>
      </c>
      <c r="AR39" s="40">
        <v>26.7764</v>
      </c>
      <c r="AS39" s="40">
        <v>11.5546</v>
      </c>
      <c r="AT39" s="40">
        <v>36.9617</v>
      </c>
      <c r="AU39" s="40">
        <v>58.0738</v>
      </c>
      <c r="AV39" s="40">
        <v>39.3313</v>
      </c>
      <c r="AW39" s="40">
        <v>19.6774</v>
      </c>
      <c r="AX39" s="37">
        <v>0.00646711</v>
      </c>
      <c r="AY39" s="40">
        <v>37.0436</v>
      </c>
      <c r="AZ39" s="40">
        <v>45.8447</v>
      </c>
      <c r="BA39" s="37">
        <v>0.0371448</v>
      </c>
      <c r="BB39" s="40">
        <v>0.316775</v>
      </c>
    </row>
    <row r="40" spans="1:54" ht="12.75">
      <c r="A40" s="16" t="s">
        <v>1</v>
      </c>
      <c r="B40" s="16"/>
      <c r="C40" s="37">
        <v>1.1388E-06</v>
      </c>
      <c r="D40" s="40">
        <v>36.5638</v>
      </c>
      <c r="E40" s="40">
        <v>55.9801</v>
      </c>
      <c r="F40" s="40">
        <v>51.668</v>
      </c>
      <c r="G40" s="40">
        <v>6.12721E-10</v>
      </c>
      <c r="H40" s="40">
        <v>45.4922</v>
      </c>
      <c r="I40" s="40">
        <v>6.18845</v>
      </c>
      <c r="J40" s="40"/>
      <c r="K40" s="40"/>
      <c r="L40" s="40">
        <v>1.89135</v>
      </c>
      <c r="M40" s="40">
        <v>2.30985</v>
      </c>
      <c r="N40" s="40">
        <v>42.2962</v>
      </c>
      <c r="O40" s="40">
        <v>45.0333</v>
      </c>
      <c r="P40" s="40">
        <v>8.88501</v>
      </c>
      <c r="Q40" s="40">
        <v>7.81135</v>
      </c>
      <c r="R40" s="40">
        <v>42.8368</v>
      </c>
      <c r="S40" s="40">
        <v>45.1019</v>
      </c>
      <c r="T40" s="42">
        <v>60.8</v>
      </c>
      <c r="U40" s="40">
        <v>7.16127</v>
      </c>
      <c r="V40" s="40" t="s">
        <v>188</v>
      </c>
      <c r="W40" s="40">
        <v>17.5989</v>
      </c>
      <c r="X40" s="40">
        <v>12.3658</v>
      </c>
      <c r="Y40" s="40">
        <v>36.9473</v>
      </c>
      <c r="Z40" s="37">
        <v>0.0541307</v>
      </c>
      <c r="AA40" s="40">
        <v>26.5836</v>
      </c>
      <c r="AB40" s="40">
        <v>75.1223</v>
      </c>
      <c r="AC40" s="40">
        <v>35.1907</v>
      </c>
      <c r="AD40" s="40">
        <v>32.3477</v>
      </c>
      <c r="AE40" s="40">
        <v>52.0478</v>
      </c>
      <c r="AF40" s="40">
        <v>50.676</v>
      </c>
      <c r="AG40" s="40">
        <v>0.119408</v>
      </c>
      <c r="AH40" s="42">
        <v>61.4</v>
      </c>
      <c r="AI40" s="40">
        <v>29.9628</v>
      </c>
      <c r="AJ40" s="40">
        <v>37.5311</v>
      </c>
      <c r="AK40" s="40">
        <v>20.5507</v>
      </c>
      <c r="AL40" s="40">
        <v>73.8829</v>
      </c>
      <c r="AM40" s="37">
        <v>1.61014E-06</v>
      </c>
      <c r="AN40" s="40">
        <v>12.5673</v>
      </c>
      <c r="AO40" s="40">
        <v>91.9121</v>
      </c>
      <c r="AP40" s="40">
        <v>66.9444</v>
      </c>
      <c r="AQ40" s="40">
        <v>10.5368</v>
      </c>
      <c r="AR40" s="40">
        <v>27.4776</v>
      </c>
      <c r="AS40" s="40">
        <v>12.4313</v>
      </c>
      <c r="AT40" s="40">
        <v>37.6518</v>
      </c>
      <c r="AU40" s="40">
        <v>58.7993</v>
      </c>
      <c r="AV40" s="40">
        <v>41.8038</v>
      </c>
      <c r="AW40" s="40">
        <v>20.0472</v>
      </c>
      <c r="AX40" s="37">
        <v>0.00813353</v>
      </c>
      <c r="AY40" s="40">
        <v>39.1973</v>
      </c>
      <c r="AZ40" s="40">
        <v>47.4991</v>
      </c>
      <c r="BA40" s="37">
        <v>0.0405365</v>
      </c>
      <c r="BB40" s="40">
        <v>0.329211</v>
      </c>
    </row>
    <row r="41" spans="1:54" ht="12.75">
      <c r="A41" s="16" t="s">
        <v>2</v>
      </c>
      <c r="B41" s="16"/>
      <c r="C41" s="37">
        <v>1.3065E-06</v>
      </c>
      <c r="D41" s="40">
        <v>37.2658</v>
      </c>
      <c r="E41" s="40">
        <v>56.9152</v>
      </c>
      <c r="F41" s="40">
        <v>52.6091</v>
      </c>
      <c r="G41" s="40">
        <v>7.13755E-10</v>
      </c>
      <c r="H41" s="40">
        <v>46.7853</v>
      </c>
      <c r="I41" s="40">
        <v>6.58323</v>
      </c>
      <c r="J41" s="40"/>
      <c r="K41" s="40"/>
      <c r="L41" s="40">
        <v>1.96914</v>
      </c>
      <c r="M41" s="40">
        <v>2.38813</v>
      </c>
      <c r="N41" s="40">
        <v>43.2801</v>
      </c>
      <c r="O41" s="40">
        <v>46.3667</v>
      </c>
      <c r="P41" s="40">
        <v>9.20939</v>
      </c>
      <c r="Q41" s="40">
        <v>8.14783</v>
      </c>
      <c r="R41" s="40">
        <v>43.9541</v>
      </c>
      <c r="S41" s="40">
        <v>46.5094</v>
      </c>
      <c r="T41" s="42">
        <v>61.1</v>
      </c>
      <c r="U41" s="40">
        <v>7.28757</v>
      </c>
      <c r="V41" s="40" t="s">
        <v>188</v>
      </c>
      <c r="W41" s="40">
        <v>18.3687</v>
      </c>
      <c r="X41" s="40">
        <v>12.8967</v>
      </c>
      <c r="Y41" s="40">
        <v>38.0324</v>
      </c>
      <c r="Z41" s="37">
        <v>0.0647797</v>
      </c>
      <c r="AA41" s="40">
        <v>27.7172</v>
      </c>
      <c r="AB41" s="40">
        <v>75.9048</v>
      </c>
      <c r="AC41" s="40">
        <v>35.0895</v>
      </c>
      <c r="AD41" s="40">
        <v>33.9173</v>
      </c>
      <c r="AE41" s="40">
        <v>52.5899</v>
      </c>
      <c r="AF41" s="40">
        <v>51.8696</v>
      </c>
      <c r="AG41" s="40">
        <v>0.127253</v>
      </c>
      <c r="AH41" s="42">
        <v>62.4</v>
      </c>
      <c r="AI41" s="40">
        <v>31.0275</v>
      </c>
      <c r="AJ41" s="40">
        <v>38.6982</v>
      </c>
      <c r="AK41" s="40">
        <v>21.8803</v>
      </c>
      <c r="AL41" s="40">
        <v>75.5543</v>
      </c>
      <c r="AM41" s="37">
        <v>1.82163E-06</v>
      </c>
      <c r="AN41" s="40">
        <v>13.0095</v>
      </c>
      <c r="AO41" s="40">
        <v>92.6761</v>
      </c>
      <c r="AP41" s="40">
        <v>68.1236</v>
      </c>
      <c r="AQ41" s="40">
        <v>11.0037</v>
      </c>
      <c r="AR41" s="40">
        <v>28.5363</v>
      </c>
      <c r="AS41" s="40">
        <v>12.8421</v>
      </c>
      <c r="AT41" s="40">
        <v>38.5848</v>
      </c>
      <c r="AU41" s="40">
        <v>59.5247</v>
      </c>
      <c r="AV41" s="40">
        <v>42.5245</v>
      </c>
      <c r="AW41" s="40">
        <v>20.9125</v>
      </c>
      <c r="AX41" s="37">
        <v>0.00860004</v>
      </c>
      <c r="AY41" s="40">
        <v>40.0392</v>
      </c>
      <c r="AZ41" s="40">
        <v>48.3974</v>
      </c>
      <c r="BA41" s="37">
        <v>0.0454048</v>
      </c>
      <c r="BB41" s="40">
        <v>0.341647</v>
      </c>
    </row>
    <row r="42" spans="1:54" ht="12.75">
      <c r="A42" s="16" t="s">
        <v>3</v>
      </c>
      <c r="B42" s="16"/>
      <c r="C42" s="37">
        <v>1.52895E-06</v>
      </c>
      <c r="D42" s="40">
        <v>38.0357</v>
      </c>
      <c r="E42" s="40">
        <v>57.3204</v>
      </c>
      <c r="F42" s="40">
        <v>53.7818</v>
      </c>
      <c r="G42" s="40">
        <v>8.71271E-10</v>
      </c>
      <c r="H42" s="40">
        <v>48.1149</v>
      </c>
      <c r="I42" s="40">
        <v>7.08762</v>
      </c>
      <c r="J42" s="40"/>
      <c r="K42" s="40"/>
      <c r="L42" s="40">
        <v>2.07996</v>
      </c>
      <c r="M42" s="40">
        <v>2.47953</v>
      </c>
      <c r="N42" s="40">
        <v>44.4689</v>
      </c>
      <c r="O42" s="40">
        <v>47.2333</v>
      </c>
      <c r="P42" s="40">
        <v>9.22522</v>
      </c>
      <c r="Q42" s="40">
        <v>8.33981</v>
      </c>
      <c r="R42" s="40">
        <v>45.3618</v>
      </c>
      <c r="S42" s="40">
        <v>47.8098</v>
      </c>
      <c r="T42" s="42">
        <v>61.7</v>
      </c>
      <c r="U42" s="40">
        <v>7.85494</v>
      </c>
      <c r="V42" s="40">
        <v>27.5347</v>
      </c>
      <c r="W42" s="40">
        <v>18.8615</v>
      </c>
      <c r="X42" s="40">
        <v>13.4036</v>
      </c>
      <c r="Y42" s="40">
        <v>39.1717</v>
      </c>
      <c r="Z42" s="37">
        <v>0.0837327</v>
      </c>
      <c r="AA42" s="40">
        <v>29.198</v>
      </c>
      <c r="AB42" s="40">
        <v>76.8829</v>
      </c>
      <c r="AC42" s="40">
        <v>35.022</v>
      </c>
      <c r="AD42" s="40">
        <v>36.4418</v>
      </c>
      <c r="AE42" s="40">
        <v>53.6004</v>
      </c>
      <c r="AF42" s="40">
        <v>52.815</v>
      </c>
      <c r="AG42" s="40">
        <v>0.133667</v>
      </c>
      <c r="AH42" s="42">
        <v>63.1</v>
      </c>
      <c r="AI42" s="40">
        <v>32.1682</v>
      </c>
      <c r="AJ42" s="40">
        <v>39.6823</v>
      </c>
      <c r="AK42" s="40">
        <v>22.342</v>
      </c>
      <c r="AL42" s="40">
        <v>76.7813</v>
      </c>
      <c r="AM42" s="37">
        <v>2.09139E-06</v>
      </c>
      <c r="AN42" s="40">
        <v>13.467</v>
      </c>
      <c r="AO42" s="40">
        <v>93.6752</v>
      </c>
      <c r="AP42" s="40">
        <v>68.6981</v>
      </c>
      <c r="AQ42" s="40">
        <v>11.5372</v>
      </c>
      <c r="AR42" s="40">
        <v>29.4163</v>
      </c>
      <c r="AS42" s="40">
        <v>13.2909</v>
      </c>
      <c r="AT42" s="40">
        <v>40.1568</v>
      </c>
      <c r="AU42" s="40">
        <v>60.0144</v>
      </c>
      <c r="AV42" s="40">
        <v>43.5646</v>
      </c>
      <c r="AW42" s="40">
        <v>21.9227</v>
      </c>
      <c r="AX42" s="37">
        <v>0.00923911</v>
      </c>
      <c r="AY42" s="40">
        <v>40.7832</v>
      </c>
      <c r="AZ42" s="40">
        <v>49.6641</v>
      </c>
      <c r="BA42" s="37">
        <v>0.048906</v>
      </c>
      <c r="BB42" s="40">
        <v>0.36458</v>
      </c>
    </row>
    <row r="43" spans="1:54" ht="12.75">
      <c r="A43" s="16" t="s">
        <v>4</v>
      </c>
      <c r="B43" s="16"/>
      <c r="C43" s="37">
        <v>1.7499E-06</v>
      </c>
      <c r="D43" s="40">
        <v>38.9212</v>
      </c>
      <c r="E43" s="40">
        <v>58.91</v>
      </c>
      <c r="F43" s="40">
        <v>54.9742</v>
      </c>
      <c r="G43" s="40">
        <v>1.051E-09</v>
      </c>
      <c r="H43" s="40">
        <v>49.6831</v>
      </c>
      <c r="I43" s="40">
        <v>7.39264</v>
      </c>
      <c r="J43" s="40"/>
      <c r="K43" s="40"/>
      <c r="L43" s="40">
        <v>2.22207</v>
      </c>
      <c r="M43" s="40">
        <v>2.70534</v>
      </c>
      <c r="N43" s="40">
        <v>45.7735</v>
      </c>
      <c r="O43" s="40">
        <v>48.4667</v>
      </c>
      <c r="P43" s="40">
        <v>9.44675</v>
      </c>
      <c r="Q43" s="40">
        <v>8.66597</v>
      </c>
      <c r="R43" s="40">
        <v>46.5909</v>
      </c>
      <c r="S43" s="40">
        <v>49.2479</v>
      </c>
      <c r="T43" s="42">
        <v>63.2</v>
      </c>
      <c r="U43" s="40">
        <v>8.42732</v>
      </c>
      <c r="V43" s="40">
        <v>28.742</v>
      </c>
      <c r="W43" s="40">
        <v>19.231</v>
      </c>
      <c r="X43" s="40">
        <v>13.7983</v>
      </c>
      <c r="Y43" s="40">
        <v>41.6132</v>
      </c>
      <c r="Z43" s="40">
        <v>0.101202</v>
      </c>
      <c r="AA43" s="40">
        <v>30.725</v>
      </c>
      <c r="AB43" s="40">
        <v>77.5677</v>
      </c>
      <c r="AC43" s="40">
        <v>38.7941</v>
      </c>
      <c r="AD43" s="40">
        <v>37.8789</v>
      </c>
      <c r="AE43" s="40">
        <v>54.9062</v>
      </c>
      <c r="AF43" s="40">
        <v>54.8222</v>
      </c>
      <c r="AG43" s="40">
        <v>0.14454</v>
      </c>
      <c r="AH43" s="42">
        <v>64.2</v>
      </c>
      <c r="AI43" s="40">
        <v>33.1569</v>
      </c>
      <c r="AJ43" s="40">
        <v>41.5588</v>
      </c>
      <c r="AK43" s="40">
        <v>22.4926</v>
      </c>
      <c r="AL43" s="40">
        <v>78.4528</v>
      </c>
      <c r="AM43" s="37">
        <v>2.54112E-06</v>
      </c>
      <c r="AN43" s="40">
        <v>14.0135</v>
      </c>
      <c r="AO43" s="40">
        <v>94.2335</v>
      </c>
      <c r="AP43" s="40">
        <v>69.696</v>
      </c>
      <c r="AQ43" s="40">
        <v>11.8373</v>
      </c>
      <c r="AR43" s="40">
        <v>30.7052</v>
      </c>
      <c r="AS43" s="40">
        <v>13.938</v>
      </c>
      <c r="AT43" s="40">
        <v>41.7033</v>
      </c>
      <c r="AU43" s="40">
        <v>61.4654</v>
      </c>
      <c r="AV43" s="40">
        <v>45.1977</v>
      </c>
      <c r="AW43" s="40">
        <v>22.7423</v>
      </c>
      <c r="AX43" s="37">
        <v>0.0102024</v>
      </c>
      <c r="AY43" s="40">
        <v>41.7425</v>
      </c>
      <c r="AZ43" s="40">
        <v>50.9759</v>
      </c>
      <c r="BA43" s="37">
        <v>0.0517232</v>
      </c>
      <c r="BB43" s="40">
        <v>0.37819</v>
      </c>
    </row>
    <row r="44" spans="1:54" ht="12.75">
      <c r="A44" s="16" t="s">
        <v>5</v>
      </c>
      <c r="B44" s="16"/>
      <c r="C44" s="37">
        <v>2.15445E-06</v>
      </c>
      <c r="D44" s="40">
        <v>39.8066</v>
      </c>
      <c r="E44" s="40">
        <v>59.7983</v>
      </c>
      <c r="F44" s="40">
        <v>55.4165</v>
      </c>
      <c r="G44" s="40">
        <v>1.24522E-09</v>
      </c>
      <c r="H44" s="40">
        <v>51.2185</v>
      </c>
      <c r="I44" s="40">
        <v>7.59943</v>
      </c>
      <c r="J44" s="40"/>
      <c r="K44" s="40"/>
      <c r="L44" s="40">
        <v>2.40156</v>
      </c>
      <c r="M44" s="40">
        <v>2.96694</v>
      </c>
      <c r="N44" s="40">
        <v>46.6725</v>
      </c>
      <c r="O44" s="40">
        <v>50.6</v>
      </c>
      <c r="P44" s="40">
        <v>9.88981</v>
      </c>
      <c r="Q44" s="40">
        <v>8.99626</v>
      </c>
      <c r="R44" s="40">
        <v>48.278</v>
      </c>
      <c r="S44" s="40">
        <v>50.8696</v>
      </c>
      <c r="T44" s="42">
        <v>64.3</v>
      </c>
      <c r="U44" s="40">
        <v>8.87941</v>
      </c>
      <c r="V44" s="40">
        <v>29.6811</v>
      </c>
      <c r="W44" s="40">
        <v>20.0008</v>
      </c>
      <c r="X44" s="40">
        <v>14.0577</v>
      </c>
      <c r="Y44" s="40">
        <v>43.2408</v>
      </c>
      <c r="Z44" s="40">
        <v>0.121249</v>
      </c>
      <c r="AA44" s="40">
        <v>32.09</v>
      </c>
      <c r="AB44" s="40">
        <v>78.8393</v>
      </c>
      <c r="AC44" s="40">
        <v>38.342</v>
      </c>
      <c r="AD44" s="40">
        <v>39.7374</v>
      </c>
      <c r="AE44" s="40">
        <v>56.1099</v>
      </c>
      <c r="AF44" s="40">
        <v>56.0051</v>
      </c>
      <c r="AG44" s="40">
        <v>0.153293</v>
      </c>
      <c r="AH44" s="42">
        <v>65.4</v>
      </c>
      <c r="AI44" s="40">
        <v>34.4497</v>
      </c>
      <c r="AJ44" s="40">
        <v>42.8289</v>
      </c>
      <c r="AK44" s="40">
        <v>22.9955</v>
      </c>
      <c r="AL44" s="40">
        <v>79.413</v>
      </c>
      <c r="AM44" s="37">
        <v>2.90691E-06</v>
      </c>
      <c r="AN44" s="40">
        <v>14.2438</v>
      </c>
      <c r="AO44" s="40">
        <v>94.9387</v>
      </c>
      <c r="AP44" s="40">
        <v>72.1149</v>
      </c>
      <c r="AQ44" s="40">
        <v>12.104</v>
      </c>
      <c r="AR44" s="40">
        <v>31.5749</v>
      </c>
      <c r="AS44" s="40">
        <v>14.5902</v>
      </c>
      <c r="AT44" s="40">
        <v>42.5979</v>
      </c>
      <c r="AU44" s="40">
        <v>62.3178</v>
      </c>
      <c r="AV44" s="40">
        <v>47.0133</v>
      </c>
      <c r="AW44" s="40">
        <v>23.1044</v>
      </c>
      <c r="AX44" s="37">
        <v>0.0106188</v>
      </c>
      <c r="AY44" s="40">
        <v>43.7983</v>
      </c>
      <c r="AZ44" s="40">
        <v>52.1586</v>
      </c>
      <c r="BA44" s="37">
        <v>0.0551924</v>
      </c>
      <c r="BB44" s="40">
        <v>0.38605</v>
      </c>
    </row>
    <row r="45" spans="1:54" ht="12.75">
      <c r="A45" s="16" t="s">
        <v>6</v>
      </c>
      <c r="B45" s="16"/>
      <c r="C45" s="37">
        <v>2.7799E-06</v>
      </c>
      <c r="D45" s="40">
        <v>40.6151</v>
      </c>
      <c r="E45" s="40">
        <v>60.6711</v>
      </c>
      <c r="F45" s="40">
        <v>56.8686</v>
      </c>
      <c r="G45" s="40">
        <v>1.47186E-09</v>
      </c>
      <c r="H45" s="40">
        <v>52.731</v>
      </c>
      <c r="I45" s="40">
        <v>7.77114</v>
      </c>
      <c r="J45" s="40"/>
      <c r="K45" s="40"/>
      <c r="L45" s="40">
        <v>2.53845</v>
      </c>
      <c r="M45" s="40">
        <v>3.3167</v>
      </c>
      <c r="N45" s="40">
        <v>47.8082</v>
      </c>
      <c r="O45" s="40">
        <v>51.8</v>
      </c>
      <c r="P45" s="40">
        <v>9.91355</v>
      </c>
      <c r="Q45" s="40">
        <v>9.23572</v>
      </c>
      <c r="R45" s="40">
        <v>49.1606</v>
      </c>
      <c r="S45" s="40">
        <v>52.8585</v>
      </c>
      <c r="T45" s="42">
        <v>65.2</v>
      </c>
      <c r="U45" s="40">
        <v>9.05182</v>
      </c>
      <c r="V45" s="40">
        <v>30.7543</v>
      </c>
      <c r="W45" s="40">
        <v>20.8939</v>
      </c>
      <c r="X45" s="40">
        <v>14.3133</v>
      </c>
      <c r="Y45" s="40">
        <v>45.628</v>
      </c>
      <c r="Z45" s="40">
        <v>0.139513</v>
      </c>
      <c r="AA45" s="40">
        <v>33.0386</v>
      </c>
      <c r="AB45" s="40">
        <v>79.1001</v>
      </c>
      <c r="AC45" s="40">
        <v>39.1585</v>
      </c>
      <c r="AD45" s="40">
        <v>41.6181</v>
      </c>
      <c r="AE45" s="40">
        <v>57.2154</v>
      </c>
      <c r="AF45" s="40">
        <v>57.2222</v>
      </c>
      <c r="AG45" s="40">
        <v>0.161413</v>
      </c>
      <c r="AH45" s="42">
        <v>66.5</v>
      </c>
      <c r="AI45" s="40">
        <v>35.8185</v>
      </c>
      <c r="AJ45" s="40">
        <v>44.0075</v>
      </c>
      <c r="AK45" s="40">
        <v>24.4532</v>
      </c>
      <c r="AL45" s="40">
        <v>79.9286</v>
      </c>
      <c r="AM45" s="37">
        <v>3.22872E-06</v>
      </c>
      <c r="AN45" s="40">
        <v>14.6798</v>
      </c>
      <c r="AO45" s="40">
        <v>95.35</v>
      </c>
      <c r="AP45" s="40">
        <v>74.6246</v>
      </c>
      <c r="AQ45" s="40">
        <v>12.7376</v>
      </c>
      <c r="AR45" s="40">
        <v>32.6129</v>
      </c>
      <c r="AS45" s="40">
        <v>14.938</v>
      </c>
      <c r="AT45" s="40">
        <v>43.5054</v>
      </c>
      <c r="AU45" s="40">
        <v>63.7869</v>
      </c>
      <c r="AV45" s="40">
        <v>47.5698</v>
      </c>
      <c r="AW45" s="40">
        <v>23.8744</v>
      </c>
      <c r="AX45" s="37">
        <v>0.0114818</v>
      </c>
      <c r="AY45" s="40">
        <v>44.5423</v>
      </c>
      <c r="AZ45" s="40">
        <v>53.6514</v>
      </c>
      <c r="BA45" s="37">
        <v>0.0600823</v>
      </c>
      <c r="BB45" s="40">
        <v>0.398248</v>
      </c>
    </row>
    <row r="46" spans="1:54" ht="12.75">
      <c r="A46" s="16" t="s">
        <v>7</v>
      </c>
      <c r="B46" s="16"/>
      <c r="C46" s="37">
        <v>3.40474E-06</v>
      </c>
      <c r="D46" s="40">
        <v>42.309</v>
      </c>
      <c r="E46" s="40">
        <v>61.2477</v>
      </c>
      <c r="F46" s="40">
        <v>58.0389</v>
      </c>
      <c r="G46" s="40">
        <v>1.71868E-09</v>
      </c>
      <c r="H46" s="40">
        <v>54.0372</v>
      </c>
      <c r="I46" s="40">
        <v>7.89849</v>
      </c>
      <c r="J46" s="40"/>
      <c r="K46" s="40"/>
      <c r="L46" s="40">
        <v>2.63276</v>
      </c>
      <c r="M46" s="40">
        <v>3.88583</v>
      </c>
      <c r="N46" s="40">
        <v>49.0385</v>
      </c>
      <c r="O46" s="40">
        <v>52.9667</v>
      </c>
      <c r="P46" s="40">
        <v>10.0876</v>
      </c>
      <c r="Q46" s="40">
        <v>9.3761</v>
      </c>
      <c r="R46" s="40">
        <v>50.1327</v>
      </c>
      <c r="S46" s="40">
        <v>54.572</v>
      </c>
      <c r="T46" s="42">
        <v>66.1</v>
      </c>
      <c r="U46" s="40">
        <v>9.72946</v>
      </c>
      <c r="V46" s="40">
        <v>31.6263</v>
      </c>
      <c r="W46" s="40">
        <v>21.2788</v>
      </c>
      <c r="X46" s="40">
        <v>14.4812</v>
      </c>
      <c r="Y46" s="40">
        <v>48.2865</v>
      </c>
      <c r="Z46" s="40">
        <v>0.171327</v>
      </c>
      <c r="AA46" s="40">
        <v>34.5424</v>
      </c>
      <c r="AB46" s="40">
        <v>79.9804</v>
      </c>
      <c r="AC46" s="40">
        <v>40.9467</v>
      </c>
      <c r="AD46" s="40">
        <v>41.8504</v>
      </c>
      <c r="AE46" s="40">
        <v>58.1302</v>
      </c>
      <c r="AF46" s="40">
        <v>57.6165</v>
      </c>
      <c r="AG46" s="40">
        <v>0.171818</v>
      </c>
      <c r="AH46" s="42">
        <v>67.7</v>
      </c>
      <c r="AI46" s="40">
        <v>37.1874</v>
      </c>
      <c r="AJ46" s="40">
        <v>44.5682</v>
      </c>
      <c r="AK46" s="40">
        <v>24.7923</v>
      </c>
      <c r="AL46" s="40">
        <v>80.9778</v>
      </c>
      <c r="AM46" s="37">
        <v>3.60404E-06</v>
      </c>
      <c r="AN46" s="40">
        <v>14.9469</v>
      </c>
      <c r="AO46" s="40">
        <v>95.35</v>
      </c>
      <c r="AP46" s="40">
        <v>75.4107</v>
      </c>
      <c r="AQ46" s="40">
        <v>13.2044</v>
      </c>
      <c r="AR46" s="40">
        <v>33.6476</v>
      </c>
      <c r="AS46" s="40">
        <v>15.6586</v>
      </c>
      <c r="AT46" s="40">
        <v>44.1316</v>
      </c>
      <c r="AU46" s="40">
        <v>64.1859</v>
      </c>
      <c r="AV46" s="40">
        <v>48.619</v>
      </c>
      <c r="AW46" s="40">
        <v>24.6711</v>
      </c>
      <c r="AX46" s="37">
        <v>0.0120018</v>
      </c>
      <c r="AY46" s="40">
        <v>45.6388</v>
      </c>
      <c r="AZ46" s="40">
        <v>54.4204</v>
      </c>
      <c r="BA46" s="37">
        <v>0.0635495</v>
      </c>
      <c r="BB46" s="40">
        <v>0.406754</v>
      </c>
    </row>
    <row r="47" spans="1:54" ht="12.75">
      <c r="A47" s="16" t="s">
        <v>8</v>
      </c>
      <c r="B47" s="16"/>
      <c r="C47" s="37">
        <v>4.33089E-06</v>
      </c>
      <c r="D47" s="40">
        <v>43.0404</v>
      </c>
      <c r="E47" s="40">
        <v>62.4633</v>
      </c>
      <c r="F47" s="40">
        <v>59.1638</v>
      </c>
      <c r="G47" s="40">
        <v>2.0667E-09</v>
      </c>
      <c r="H47" s="40">
        <v>55.4122</v>
      </c>
      <c r="I47" s="40">
        <v>7.95489</v>
      </c>
      <c r="J47" s="40"/>
      <c r="K47" s="40"/>
      <c r="L47" s="40">
        <v>2.78182</v>
      </c>
      <c r="M47" s="40">
        <v>4.77483</v>
      </c>
      <c r="N47" s="40">
        <v>49.7167</v>
      </c>
      <c r="O47" s="40">
        <v>54.0667</v>
      </c>
      <c r="P47" s="40">
        <v>10.6098</v>
      </c>
      <c r="Q47" s="40">
        <v>9.61762</v>
      </c>
      <c r="R47" s="40">
        <v>51.55</v>
      </c>
      <c r="S47" s="40">
        <v>56.1325</v>
      </c>
      <c r="T47" s="42">
        <v>66.9</v>
      </c>
      <c r="U47" s="40">
        <v>10.142</v>
      </c>
      <c r="V47" s="40">
        <v>32.3641</v>
      </c>
      <c r="W47" s="40">
        <v>21.1556</v>
      </c>
      <c r="X47" s="40">
        <v>15.2612</v>
      </c>
      <c r="Y47" s="40">
        <v>49.4258</v>
      </c>
      <c r="Z47" s="40">
        <v>0.206277</v>
      </c>
      <c r="AA47" s="40">
        <v>35.9538</v>
      </c>
      <c r="AB47" s="40">
        <v>79.9804</v>
      </c>
      <c r="AC47" s="40">
        <v>41.0345</v>
      </c>
      <c r="AD47" s="40">
        <v>42.3483</v>
      </c>
      <c r="AE47" s="40">
        <v>59.6979</v>
      </c>
      <c r="AF47" s="40">
        <v>58.7822</v>
      </c>
      <c r="AG47" s="40">
        <v>0.191912</v>
      </c>
      <c r="AH47" s="42">
        <v>68.7</v>
      </c>
      <c r="AI47" s="40">
        <v>38.4042</v>
      </c>
      <c r="AJ47" s="40">
        <v>46.5248</v>
      </c>
      <c r="AK47" s="40">
        <v>24.6548</v>
      </c>
      <c r="AL47" s="40">
        <v>81.9913</v>
      </c>
      <c r="AM47" s="37">
        <v>4.08235E-06</v>
      </c>
      <c r="AN47" s="40">
        <v>15.4996</v>
      </c>
      <c r="AO47" s="40">
        <v>95.7614</v>
      </c>
      <c r="AP47" s="40">
        <v>76.1666</v>
      </c>
      <c r="AQ47" s="40">
        <v>13.5378</v>
      </c>
      <c r="AR47" s="40">
        <v>35.0843</v>
      </c>
      <c r="AS47" s="40">
        <v>16.026</v>
      </c>
      <c r="AT47" s="40">
        <v>45.4608</v>
      </c>
      <c r="AU47" s="40">
        <v>64.7481</v>
      </c>
      <c r="AV47" s="40">
        <v>48.9839</v>
      </c>
      <c r="AW47" s="40">
        <v>25.5212</v>
      </c>
      <c r="AX47" s="37">
        <v>0.0134878</v>
      </c>
      <c r="AY47" s="40">
        <v>46.3828</v>
      </c>
      <c r="AZ47" s="40">
        <v>54.8663</v>
      </c>
      <c r="BA47" s="37">
        <v>0.0647417</v>
      </c>
      <c r="BB47" s="40">
        <v>0.416315</v>
      </c>
    </row>
    <row r="48" spans="1:54" ht="12.75">
      <c r="A48" s="16" t="s">
        <v>9</v>
      </c>
      <c r="B48" s="16"/>
      <c r="C48" s="37">
        <v>4.95471E-06</v>
      </c>
      <c r="D48" s="40">
        <v>44.0799</v>
      </c>
      <c r="E48" s="40">
        <v>63.3361</v>
      </c>
      <c r="F48" s="40">
        <v>60.5424</v>
      </c>
      <c r="G48" s="40">
        <v>2.47873E-09</v>
      </c>
      <c r="H48" s="40">
        <v>57.1081</v>
      </c>
      <c r="I48" s="40">
        <v>7.939</v>
      </c>
      <c r="J48" s="40"/>
      <c r="K48" s="40"/>
      <c r="L48" s="40">
        <v>2.9913</v>
      </c>
      <c r="M48" s="40">
        <v>5.52618</v>
      </c>
      <c r="N48" s="40">
        <v>50.253</v>
      </c>
      <c r="O48" s="40">
        <v>55.3667</v>
      </c>
      <c r="P48" s="40">
        <v>11.401</v>
      </c>
      <c r="Q48" s="40">
        <v>10.0264</v>
      </c>
      <c r="R48" s="40">
        <v>53.1195</v>
      </c>
      <c r="S48" s="40">
        <v>57.8613</v>
      </c>
      <c r="T48" s="42">
        <v>67.8</v>
      </c>
      <c r="U48" s="40">
        <v>10.8439</v>
      </c>
      <c r="V48" s="40">
        <v>33.1355</v>
      </c>
      <c r="W48" s="40">
        <v>21.4174</v>
      </c>
      <c r="X48" s="40">
        <v>15.333</v>
      </c>
      <c r="Y48" s="40">
        <v>52.3013</v>
      </c>
      <c r="Z48" s="40">
        <v>0.255167</v>
      </c>
      <c r="AA48" s="40">
        <v>37.0412</v>
      </c>
      <c r="AB48" s="40">
        <v>80.8608</v>
      </c>
      <c r="AC48" s="40">
        <v>41.0142</v>
      </c>
      <c r="AD48" s="40">
        <v>43.0563</v>
      </c>
      <c r="AE48" s="40">
        <v>60.9166</v>
      </c>
      <c r="AF48" s="40">
        <v>59.365</v>
      </c>
      <c r="AG48" s="40">
        <v>0.221255</v>
      </c>
      <c r="AH48" s="42">
        <v>69.5</v>
      </c>
      <c r="AI48" s="40">
        <v>40.3054</v>
      </c>
      <c r="AJ48" s="40">
        <v>47.5775</v>
      </c>
      <c r="AK48" s="40">
        <v>24.7558</v>
      </c>
      <c r="AL48" s="40">
        <v>82.5959</v>
      </c>
      <c r="AM48" s="37">
        <v>4.6567E-06</v>
      </c>
      <c r="AN48" s="40">
        <v>15.7483</v>
      </c>
      <c r="AO48" s="40">
        <v>95.8789</v>
      </c>
      <c r="AP48" s="40">
        <v>75.2898</v>
      </c>
      <c r="AQ48" s="40">
        <v>14.1047</v>
      </c>
      <c r="AR48" s="40">
        <v>36.3321</v>
      </c>
      <c r="AS48" s="40">
        <v>16.32</v>
      </c>
      <c r="AT48" s="40">
        <v>46.2404</v>
      </c>
      <c r="AU48" s="40">
        <v>65.9814</v>
      </c>
      <c r="AV48" s="40">
        <v>49.4492</v>
      </c>
      <c r="AW48" s="40">
        <v>25.9138</v>
      </c>
      <c r="AX48" s="37">
        <v>0.0140306</v>
      </c>
      <c r="AY48" s="40">
        <v>47.8708</v>
      </c>
      <c r="AZ48" s="40">
        <v>55.7065</v>
      </c>
      <c r="BA48" s="37">
        <v>0.0665109</v>
      </c>
      <c r="BB48" s="40">
        <v>0.427101</v>
      </c>
    </row>
    <row r="49" spans="1:54" ht="12.75">
      <c r="A49" s="16" t="s">
        <v>10</v>
      </c>
      <c r="B49" s="16"/>
      <c r="C49" s="37">
        <v>7.11195E-06</v>
      </c>
      <c r="D49" s="40">
        <v>45.6198</v>
      </c>
      <c r="E49" s="40">
        <v>63.8036</v>
      </c>
      <c r="F49" s="40">
        <v>62.0349</v>
      </c>
      <c r="G49" s="40">
        <v>2.97818E-09</v>
      </c>
      <c r="H49" s="40">
        <v>58.3226</v>
      </c>
      <c r="I49" s="40">
        <v>8.41553</v>
      </c>
      <c r="J49" s="40"/>
      <c r="K49" s="40"/>
      <c r="L49" s="40">
        <v>3.14341</v>
      </c>
      <c r="M49" s="40">
        <v>6.75686</v>
      </c>
      <c r="N49" s="40">
        <v>50.1426</v>
      </c>
      <c r="O49" s="40">
        <v>56.7667</v>
      </c>
      <c r="P49" s="40">
        <v>11.5988</v>
      </c>
      <c r="Q49" s="40">
        <v>10.2906</v>
      </c>
      <c r="R49" s="40">
        <v>53.8314</v>
      </c>
      <c r="S49" s="40">
        <v>58.6722</v>
      </c>
      <c r="T49" s="42">
        <v>68.5</v>
      </c>
      <c r="U49" s="40">
        <v>11.0148</v>
      </c>
      <c r="V49" s="40">
        <v>33.8733</v>
      </c>
      <c r="W49" s="40">
        <v>22.4028</v>
      </c>
      <c r="X49" s="40">
        <v>15.5445</v>
      </c>
      <c r="Y49" s="40">
        <v>53.3864</v>
      </c>
      <c r="Z49" s="40">
        <v>0.318856</v>
      </c>
      <c r="AA49" s="40">
        <v>38.5682</v>
      </c>
      <c r="AB49" s="40">
        <v>81.2846</v>
      </c>
      <c r="AC49" s="40">
        <v>41.6688</v>
      </c>
      <c r="AD49" s="40">
        <v>43.5983</v>
      </c>
      <c r="AE49" s="40">
        <v>62.6774</v>
      </c>
      <c r="AF49" s="40">
        <v>60.0679</v>
      </c>
      <c r="AG49" s="40">
        <v>0.267361</v>
      </c>
      <c r="AH49" s="42">
        <v>70.3</v>
      </c>
      <c r="AI49" s="40">
        <v>41.7503</v>
      </c>
      <c r="AJ49" s="40">
        <v>48.8133</v>
      </c>
      <c r="AK49" s="40">
        <v>25.2872</v>
      </c>
      <c r="AL49" s="40">
        <v>83.6628</v>
      </c>
      <c r="AM49" s="37">
        <v>5.28199E-06</v>
      </c>
      <c r="AN49" s="40">
        <v>16.2089</v>
      </c>
      <c r="AO49" s="40">
        <v>95.8496</v>
      </c>
      <c r="AP49" s="40">
        <v>75.6526</v>
      </c>
      <c r="AQ49" s="40">
        <v>14.5048</v>
      </c>
      <c r="AR49" s="40">
        <v>37.3942</v>
      </c>
      <c r="AS49" s="40">
        <v>16.4972</v>
      </c>
      <c r="AT49" s="40">
        <v>46.905</v>
      </c>
      <c r="AU49" s="40">
        <v>67.3417</v>
      </c>
      <c r="AV49" s="40">
        <v>49.5952</v>
      </c>
      <c r="AW49" s="40">
        <v>26.6686</v>
      </c>
      <c r="AX49" s="37">
        <v>0.0146275</v>
      </c>
      <c r="AY49" s="40">
        <v>48.1057</v>
      </c>
      <c r="AZ49" s="40">
        <v>56.7598</v>
      </c>
      <c r="BA49" s="37">
        <v>0.0699993</v>
      </c>
      <c r="BB49" s="40">
        <v>0.43622</v>
      </c>
    </row>
    <row r="50" spans="1:54" ht="12.75">
      <c r="A50" s="16" t="s">
        <v>11</v>
      </c>
      <c r="B50" s="16"/>
      <c r="C50" s="37">
        <v>1.03157E-05</v>
      </c>
      <c r="D50" s="40">
        <v>46.9287</v>
      </c>
      <c r="E50" s="40">
        <v>64.1153</v>
      </c>
      <c r="F50" s="40">
        <v>63.2162</v>
      </c>
      <c r="G50" s="40">
        <v>3.47974E-09</v>
      </c>
      <c r="H50" s="40">
        <v>59.2622</v>
      </c>
      <c r="I50" s="40">
        <v>9.40037</v>
      </c>
      <c r="J50" s="40"/>
      <c r="K50" s="40"/>
      <c r="L50" s="40">
        <v>3.28291</v>
      </c>
      <c r="M50" s="40">
        <v>7.42005</v>
      </c>
      <c r="N50" s="40">
        <v>51.3571</v>
      </c>
      <c r="O50" s="40">
        <v>58.2</v>
      </c>
      <c r="P50" s="40">
        <v>11.5592</v>
      </c>
      <c r="Q50" s="40">
        <v>10.594</v>
      </c>
      <c r="R50" s="40">
        <v>54.236</v>
      </c>
      <c r="S50" s="40">
        <v>59.7431</v>
      </c>
      <c r="T50" s="42">
        <v>69.2</v>
      </c>
      <c r="U50" s="40">
        <v>11.6366</v>
      </c>
      <c r="V50" s="40">
        <v>34.6447</v>
      </c>
      <c r="W50" s="40">
        <v>22.8493</v>
      </c>
      <c r="X50" s="40">
        <v>15.883</v>
      </c>
      <c r="Y50" s="40">
        <v>54.2545</v>
      </c>
      <c r="Z50" s="40">
        <v>0.394885</v>
      </c>
      <c r="AA50" s="40">
        <v>40.3034</v>
      </c>
      <c r="AB50" s="40">
        <v>82.002</v>
      </c>
      <c r="AC50" s="40">
        <v>43.6189</v>
      </c>
      <c r="AD50" s="40">
        <v>43.6647</v>
      </c>
      <c r="AE50" s="40">
        <v>64.2506</v>
      </c>
      <c r="AF50" s="40">
        <v>60.5822</v>
      </c>
      <c r="AG50" s="40">
        <v>0.322386</v>
      </c>
      <c r="AH50" s="42">
        <v>70.8</v>
      </c>
      <c r="AI50" s="40">
        <v>42.891</v>
      </c>
      <c r="AJ50" s="40">
        <v>49.7173</v>
      </c>
      <c r="AK50" s="40">
        <v>25.6285</v>
      </c>
      <c r="AL50" s="40">
        <v>84.0718</v>
      </c>
      <c r="AM50" s="37">
        <v>6.17447E-06</v>
      </c>
      <c r="AN50" s="40">
        <v>16.344</v>
      </c>
      <c r="AO50" s="40">
        <v>96.2609</v>
      </c>
      <c r="AP50" s="40">
        <v>76.1666</v>
      </c>
      <c r="AQ50" s="40">
        <v>15.0383</v>
      </c>
      <c r="AR50" s="40">
        <v>38.2501</v>
      </c>
      <c r="AS50" s="40">
        <v>16.6823</v>
      </c>
      <c r="AT50" s="40">
        <v>48.068</v>
      </c>
      <c r="AU50" s="40">
        <v>67.922</v>
      </c>
      <c r="AV50" s="40">
        <v>50.2795</v>
      </c>
      <c r="AW50" s="40">
        <v>27.2709</v>
      </c>
      <c r="AX50" s="37">
        <v>0.0158214</v>
      </c>
      <c r="AY50" s="40">
        <v>48.4581</v>
      </c>
      <c r="AZ50" s="40">
        <v>56.8762</v>
      </c>
      <c r="BA50" s="37">
        <v>0.0730821</v>
      </c>
      <c r="BB50" s="40">
        <v>0.441205</v>
      </c>
    </row>
    <row r="51" spans="1:54" ht="12.75">
      <c r="A51" s="16" t="s">
        <v>12</v>
      </c>
      <c r="B51" s="16"/>
      <c r="C51" s="37">
        <v>1.49255E-05</v>
      </c>
      <c r="D51" s="40">
        <v>47.9682</v>
      </c>
      <c r="E51" s="40">
        <v>64.8945</v>
      </c>
      <c r="F51" s="40">
        <v>64.2995</v>
      </c>
      <c r="G51" s="40">
        <v>4.35624E-09</v>
      </c>
      <c r="H51" s="40">
        <v>59.6518</v>
      </c>
      <c r="I51" s="40">
        <v>9.81336</v>
      </c>
      <c r="J51" s="40"/>
      <c r="K51" s="40"/>
      <c r="L51" s="40">
        <v>3.40112</v>
      </c>
      <c r="M51" s="40">
        <v>7.83848</v>
      </c>
      <c r="N51" s="40">
        <v>52.4139</v>
      </c>
      <c r="O51" s="40">
        <v>58.6667</v>
      </c>
      <c r="P51" s="40">
        <v>12.0814</v>
      </c>
      <c r="Q51" s="40">
        <v>10.8356</v>
      </c>
      <c r="R51" s="40">
        <v>55.6113</v>
      </c>
      <c r="S51" s="40">
        <v>61.3342</v>
      </c>
      <c r="T51" s="42">
        <v>69.6</v>
      </c>
      <c r="U51" s="40">
        <v>12.2621</v>
      </c>
      <c r="V51" s="40">
        <v>35.3825</v>
      </c>
      <c r="W51" s="40">
        <v>23.0495</v>
      </c>
      <c r="X51" s="40">
        <v>16.6864</v>
      </c>
      <c r="Y51" s="40">
        <v>55.6108</v>
      </c>
      <c r="Z51" s="40">
        <v>0.480344</v>
      </c>
      <c r="AA51" s="40">
        <v>41.7378</v>
      </c>
      <c r="AB51" s="40">
        <v>81.7411</v>
      </c>
      <c r="AC51" s="40">
        <v>42.7972</v>
      </c>
      <c r="AD51" s="40">
        <v>44.4944</v>
      </c>
      <c r="AE51" s="40">
        <v>65.5096</v>
      </c>
      <c r="AF51" s="40">
        <v>61.3022</v>
      </c>
      <c r="AG51" s="40">
        <v>0.407414</v>
      </c>
      <c r="AH51" s="42">
        <v>70.9</v>
      </c>
      <c r="AI51" s="40">
        <v>43.2712</v>
      </c>
      <c r="AJ51" s="40">
        <v>51.0675</v>
      </c>
      <c r="AK51" s="40">
        <v>25.7206</v>
      </c>
      <c r="AL51" s="40">
        <v>84.2318</v>
      </c>
      <c r="AM51" s="37">
        <v>7.54564E-06</v>
      </c>
      <c r="AN51" s="40">
        <v>16.5282</v>
      </c>
      <c r="AO51" s="40">
        <v>96.7605</v>
      </c>
      <c r="AP51" s="40">
        <v>76.5295</v>
      </c>
      <c r="AQ51" s="40">
        <v>15.4385</v>
      </c>
      <c r="AR51" s="40">
        <v>39.7247</v>
      </c>
      <c r="AS51" s="40">
        <v>17.2453</v>
      </c>
      <c r="AT51" s="40">
        <v>49.4228</v>
      </c>
      <c r="AU51" s="40">
        <v>67.8738</v>
      </c>
      <c r="AV51" s="40">
        <v>50.1335</v>
      </c>
      <c r="AW51" s="40">
        <v>29.3468</v>
      </c>
      <c r="AX51" s="37">
        <v>0.0173955</v>
      </c>
      <c r="AY51" s="40">
        <v>48.6931</v>
      </c>
      <c r="AZ51" s="40">
        <v>56.8503</v>
      </c>
      <c r="BA51" s="37">
        <v>0.090922</v>
      </c>
      <c r="BB51" s="40">
        <v>0.444522</v>
      </c>
    </row>
    <row r="52" spans="1:54" ht="12.75">
      <c r="A52" s="16" t="s">
        <v>13</v>
      </c>
      <c r="B52" s="16"/>
      <c r="C52" s="37">
        <v>2.04892E-05</v>
      </c>
      <c r="D52" s="40">
        <v>49.0076</v>
      </c>
      <c r="E52" s="40">
        <v>65.0192</v>
      </c>
      <c r="F52" s="40">
        <v>65.145</v>
      </c>
      <c r="G52" s="40">
        <v>5.37297E-09</v>
      </c>
      <c r="H52" s="40">
        <v>60.4768</v>
      </c>
      <c r="I52" s="40">
        <v>10.3852</v>
      </c>
      <c r="J52" s="40"/>
      <c r="K52" s="40"/>
      <c r="L52" s="40">
        <v>3.64101</v>
      </c>
      <c r="M52" s="40">
        <v>8.19551</v>
      </c>
      <c r="N52" s="40">
        <v>52.9344</v>
      </c>
      <c r="O52" s="40">
        <v>59.5</v>
      </c>
      <c r="P52" s="40">
        <v>13.1574</v>
      </c>
      <c r="Q52" s="40">
        <v>11.1225</v>
      </c>
      <c r="R52" s="40">
        <v>57.2778</v>
      </c>
      <c r="S52" s="40">
        <v>63.0477</v>
      </c>
      <c r="T52" s="42">
        <v>70</v>
      </c>
      <c r="U52" s="40">
        <v>13.0112</v>
      </c>
      <c r="V52" s="40">
        <v>36.3216</v>
      </c>
      <c r="W52" s="40">
        <v>24.0503</v>
      </c>
      <c r="X52" s="40">
        <v>17.2202</v>
      </c>
      <c r="Y52" s="40">
        <v>57.13</v>
      </c>
      <c r="Z52" s="40">
        <v>0.603356</v>
      </c>
      <c r="AA52" s="40">
        <v>42.964</v>
      </c>
      <c r="AB52" s="40">
        <v>82.6867</v>
      </c>
      <c r="AC52" s="40">
        <v>42.5983</v>
      </c>
      <c r="AD52" s="40">
        <v>44.6493</v>
      </c>
      <c r="AE52" s="40">
        <v>66.1309</v>
      </c>
      <c r="AF52" s="40">
        <v>61.5936</v>
      </c>
      <c r="AG52" s="40">
        <v>0.474991</v>
      </c>
      <c r="AH52" s="42">
        <v>71.3</v>
      </c>
      <c r="AI52" s="40">
        <v>43.6515</v>
      </c>
      <c r="AJ52" s="40">
        <v>51.8799</v>
      </c>
      <c r="AK52" s="40">
        <v>26.2203</v>
      </c>
      <c r="AL52" s="40">
        <v>84.463</v>
      </c>
      <c r="AM52" s="37">
        <v>9.41895E-06</v>
      </c>
      <c r="AN52" s="40">
        <v>16.8107</v>
      </c>
      <c r="AO52" s="40">
        <v>97.0249</v>
      </c>
      <c r="AP52" s="40">
        <v>76.3783</v>
      </c>
      <c r="AQ52" s="40">
        <v>15.872</v>
      </c>
      <c r="AR52" s="40">
        <v>40.694</v>
      </c>
      <c r="AS52" s="40">
        <v>18.3661</v>
      </c>
      <c r="AT52" s="40">
        <v>50.2535</v>
      </c>
      <c r="AU52" s="40">
        <v>68.3389</v>
      </c>
      <c r="AV52" s="40">
        <v>51.2466</v>
      </c>
      <c r="AW52" s="40">
        <v>30.023</v>
      </c>
      <c r="AX52" s="37">
        <v>0.0181973</v>
      </c>
      <c r="AY52" s="40">
        <v>49.6721</v>
      </c>
      <c r="AZ52" s="40">
        <v>57.5612</v>
      </c>
      <c r="BA52" s="40">
        <v>0.0973785</v>
      </c>
      <c r="BB52" s="40">
        <v>0.453012</v>
      </c>
    </row>
    <row r="53" spans="1:54" ht="12.75">
      <c r="A53" s="16" t="s">
        <v>14</v>
      </c>
      <c r="B53" s="16"/>
      <c r="C53" s="37">
        <v>3.12015E-05</v>
      </c>
      <c r="D53" s="40">
        <v>49.8545</v>
      </c>
      <c r="E53" s="40">
        <v>65.7829</v>
      </c>
      <c r="F53" s="40">
        <v>66.743</v>
      </c>
      <c r="G53" s="40">
        <v>7.04799E-09</v>
      </c>
      <c r="H53" s="40">
        <v>61.4164</v>
      </c>
      <c r="I53" s="40">
        <v>11.0174</v>
      </c>
      <c r="J53" s="40"/>
      <c r="K53" s="40"/>
      <c r="L53" s="40">
        <v>3.72532</v>
      </c>
      <c r="M53" s="40">
        <v>8.14442</v>
      </c>
      <c r="N53" s="40">
        <v>52.6505</v>
      </c>
      <c r="O53" s="40">
        <v>60.2667</v>
      </c>
      <c r="P53" s="40">
        <v>13.553</v>
      </c>
      <c r="Q53" s="40">
        <v>11.7604</v>
      </c>
      <c r="R53" s="40">
        <v>58.4266</v>
      </c>
      <c r="S53" s="40">
        <v>64.3941</v>
      </c>
      <c r="T53" s="42">
        <v>70.7</v>
      </c>
      <c r="U53" s="40">
        <v>13.1966</v>
      </c>
      <c r="V53" s="40">
        <v>37.0259</v>
      </c>
      <c r="W53" s="40">
        <v>25.3128</v>
      </c>
      <c r="X53" s="40">
        <v>17.6321</v>
      </c>
      <c r="Y53" s="40">
        <v>58.7576</v>
      </c>
      <c r="Z53" s="40">
        <v>0.72112</v>
      </c>
      <c r="AA53" s="40">
        <v>43.9589</v>
      </c>
      <c r="AB53" s="40">
        <v>82.4584</v>
      </c>
      <c r="AC53" s="40">
        <v>42.1888</v>
      </c>
      <c r="AD53" s="40">
        <v>44.7157</v>
      </c>
      <c r="AE53" s="40">
        <v>67.9027</v>
      </c>
      <c r="AF53" s="40">
        <v>62.0907</v>
      </c>
      <c r="AG53" s="40">
        <v>0.536925</v>
      </c>
      <c r="AH53" s="42">
        <v>72</v>
      </c>
      <c r="AI53" s="40">
        <v>44.0317</v>
      </c>
      <c r="AJ53" s="40">
        <v>52.6007</v>
      </c>
      <c r="AK53" s="40">
        <v>26.922</v>
      </c>
      <c r="AL53" s="40">
        <v>84.9786</v>
      </c>
      <c r="AM53" s="37">
        <v>1.17926E-05</v>
      </c>
      <c r="AN53" s="40">
        <v>17.6244</v>
      </c>
      <c r="AO53" s="40">
        <v>95.4676</v>
      </c>
      <c r="AP53" s="40">
        <v>76.6504</v>
      </c>
      <c r="AQ53" s="40">
        <v>16.2721</v>
      </c>
      <c r="AR53" s="40">
        <v>41.5327</v>
      </c>
      <c r="AS53" s="40">
        <v>19.0131</v>
      </c>
      <c r="AT53" s="40">
        <v>51.2249</v>
      </c>
      <c r="AU53" s="40">
        <v>68.5382</v>
      </c>
      <c r="AV53" s="40">
        <v>51.9856</v>
      </c>
      <c r="AW53" s="40">
        <v>30.7869</v>
      </c>
      <c r="AX53" s="37">
        <v>0.0190862</v>
      </c>
      <c r="AY53" s="40">
        <v>50.3377</v>
      </c>
      <c r="AZ53" s="40">
        <v>58.2527</v>
      </c>
      <c r="BA53" s="40">
        <v>0.105167</v>
      </c>
      <c r="BB53" s="40">
        <v>0.461178</v>
      </c>
    </row>
    <row r="54" spans="1:54" ht="12.75">
      <c r="A54" s="16" t="s">
        <v>15</v>
      </c>
      <c r="B54" s="16"/>
      <c r="C54" s="37">
        <v>5.19403E-05</v>
      </c>
      <c r="D54" s="40">
        <v>51.0095</v>
      </c>
      <c r="E54" s="40">
        <v>66.4842</v>
      </c>
      <c r="F54" s="40">
        <v>67.5419</v>
      </c>
      <c r="G54" s="40">
        <v>9.0837E-09</v>
      </c>
      <c r="H54" s="40">
        <v>61.9435</v>
      </c>
      <c r="I54" s="40">
        <v>11.6877</v>
      </c>
      <c r="J54" s="40"/>
      <c r="K54" s="40"/>
      <c r="L54" s="40">
        <v>3.84266</v>
      </c>
      <c r="M54" s="40">
        <v>8.28436</v>
      </c>
      <c r="N54" s="40">
        <v>53.6442</v>
      </c>
      <c r="O54" s="40">
        <v>61.4667</v>
      </c>
      <c r="P54" s="40">
        <v>13.64</v>
      </c>
      <c r="Q54" s="40">
        <v>12.2063</v>
      </c>
      <c r="R54" s="40">
        <v>59.2194</v>
      </c>
      <c r="S54" s="40">
        <v>65.618</v>
      </c>
      <c r="T54" s="42">
        <v>71</v>
      </c>
      <c r="U54" s="40">
        <v>14.0003</v>
      </c>
      <c r="V54" s="40">
        <v>38.5686</v>
      </c>
      <c r="W54" s="40">
        <v>25.8363</v>
      </c>
      <c r="X54" s="40">
        <v>17.7936</v>
      </c>
      <c r="Y54" s="40">
        <v>59.8427</v>
      </c>
      <c r="Z54" s="40">
        <v>1.08188</v>
      </c>
      <c r="AA54" s="40">
        <v>45.4628</v>
      </c>
      <c r="AB54" s="40">
        <v>83.3714</v>
      </c>
      <c r="AC54" s="40">
        <v>43.0078</v>
      </c>
      <c r="AD54" s="40">
        <v>44.7157</v>
      </c>
      <c r="AE54" s="40">
        <v>69.4593</v>
      </c>
      <c r="AF54" s="40">
        <v>62.6564</v>
      </c>
      <c r="AG54" s="40">
        <v>0.604144</v>
      </c>
      <c r="AH54" s="42">
        <v>72.8</v>
      </c>
      <c r="AI54" s="40">
        <v>44.4119</v>
      </c>
      <c r="AJ54" s="40">
        <v>53.2873</v>
      </c>
      <c r="AK54" s="40">
        <v>27.847</v>
      </c>
      <c r="AL54" s="40">
        <v>85.6366</v>
      </c>
      <c r="AM54" s="37">
        <v>1.38858E-05</v>
      </c>
      <c r="AN54" s="40">
        <v>19.2363</v>
      </c>
      <c r="AO54" s="40">
        <v>95.2325</v>
      </c>
      <c r="AP54" s="40">
        <v>77.3459</v>
      </c>
      <c r="AQ54" s="40">
        <v>16.6389</v>
      </c>
      <c r="AR54" s="40">
        <v>43.0176</v>
      </c>
      <c r="AS54" s="40">
        <v>20.0513</v>
      </c>
      <c r="AT54" s="40">
        <v>52.3368</v>
      </c>
      <c r="AU54" s="40">
        <v>69.1362</v>
      </c>
      <c r="AV54" s="40">
        <v>52.3323</v>
      </c>
      <c r="AW54" s="40">
        <v>31.2084</v>
      </c>
      <c r="AX54" s="37">
        <v>0.0214927</v>
      </c>
      <c r="AY54" s="40">
        <v>50.9055</v>
      </c>
      <c r="AZ54" s="40">
        <v>58.7567</v>
      </c>
      <c r="BA54" s="40">
        <v>0.115832</v>
      </c>
      <c r="BB54" s="40">
        <v>0.471198</v>
      </c>
    </row>
    <row r="55" spans="1:54" ht="12.75">
      <c r="A55" s="16" t="s">
        <v>16</v>
      </c>
      <c r="B55" s="16"/>
      <c r="C55" s="37">
        <v>8.15818E-05</v>
      </c>
      <c r="D55" s="40">
        <v>50.817</v>
      </c>
      <c r="E55" s="40">
        <v>68.6037</v>
      </c>
      <c r="F55" s="40">
        <v>68.811</v>
      </c>
      <c r="G55" s="40">
        <v>1.17946E-08</v>
      </c>
      <c r="H55" s="40">
        <v>62.6997</v>
      </c>
      <c r="I55" s="40">
        <v>11.8847</v>
      </c>
      <c r="J55" s="40"/>
      <c r="K55" s="40"/>
      <c r="L55" s="40">
        <v>3.97782</v>
      </c>
      <c r="M55" s="40">
        <v>8.58292</v>
      </c>
      <c r="N55" s="40">
        <v>54.701</v>
      </c>
      <c r="O55" s="40">
        <v>62.4</v>
      </c>
      <c r="P55" s="40">
        <v>14.3363</v>
      </c>
      <c r="Q55" s="40">
        <v>12.421</v>
      </c>
      <c r="R55" s="40">
        <v>60.1579</v>
      </c>
      <c r="S55" s="40">
        <v>66.7501</v>
      </c>
      <c r="T55" s="42">
        <v>71.6</v>
      </c>
      <c r="U55" s="40">
        <v>14.5785</v>
      </c>
      <c r="V55" s="40">
        <v>39.2394</v>
      </c>
      <c r="W55" s="40">
        <v>25.8979</v>
      </c>
      <c r="X55" s="40">
        <v>18.7116</v>
      </c>
      <c r="Y55" s="40">
        <v>61.2533</v>
      </c>
      <c r="Z55" s="40">
        <v>1.56175</v>
      </c>
      <c r="AA55" s="40">
        <v>46.7815</v>
      </c>
      <c r="AB55" s="40">
        <v>83.73</v>
      </c>
      <c r="AC55" s="40">
        <v>43.6162</v>
      </c>
      <c r="AD55" s="40">
        <v>45.3573</v>
      </c>
      <c r="AE55" s="40">
        <v>70.0772</v>
      </c>
      <c r="AF55" s="40">
        <v>64.3878</v>
      </c>
      <c r="AG55" s="40">
        <v>0.706623</v>
      </c>
      <c r="AH55" s="42">
        <v>73.4</v>
      </c>
      <c r="AI55" s="40">
        <v>44.7922</v>
      </c>
      <c r="AJ55" s="40">
        <v>54.3858</v>
      </c>
      <c r="AK55" s="40">
        <v>27.6878</v>
      </c>
      <c r="AL55" s="40">
        <v>85.8322</v>
      </c>
      <c r="AM55" s="37">
        <v>1.68227E-05</v>
      </c>
      <c r="AN55" s="40">
        <v>22.5494</v>
      </c>
      <c r="AO55" s="40">
        <v>94.5567</v>
      </c>
      <c r="AP55" s="40">
        <v>78.8275</v>
      </c>
      <c r="AQ55" s="40">
        <v>17.0057</v>
      </c>
      <c r="AR55" s="40">
        <v>44.5094</v>
      </c>
      <c r="AS55" s="40">
        <v>20.9909</v>
      </c>
      <c r="AT55" s="40">
        <v>53.5765</v>
      </c>
      <c r="AU55" s="40">
        <v>69.8671</v>
      </c>
      <c r="AV55" s="40">
        <v>51.6845</v>
      </c>
      <c r="AW55" s="40">
        <v>33.3071</v>
      </c>
      <c r="AX55" s="37">
        <v>0.0236002</v>
      </c>
      <c r="AY55" s="40">
        <v>51.1992</v>
      </c>
      <c r="AZ55" s="40">
        <v>59.3965</v>
      </c>
      <c r="BA55" s="40">
        <v>0.129472</v>
      </c>
      <c r="BB55" s="40">
        <v>0.477374</v>
      </c>
    </row>
    <row r="56" spans="1:54" ht="12.75">
      <c r="A56" s="16" t="s">
        <v>17</v>
      </c>
      <c r="B56" s="16"/>
      <c r="C56" s="37">
        <v>0.000135038</v>
      </c>
      <c r="D56" s="40">
        <v>50.9325</v>
      </c>
      <c r="E56" s="40">
        <v>68.9465</v>
      </c>
      <c r="F56" s="40">
        <v>69.7999</v>
      </c>
      <c r="G56" s="40">
        <v>1.54265E-08</v>
      </c>
      <c r="H56" s="40">
        <v>63.2497</v>
      </c>
      <c r="I56" s="40">
        <v>12.4057</v>
      </c>
      <c r="J56" s="40"/>
      <c r="K56" s="40"/>
      <c r="L56" s="40">
        <v>4.18425</v>
      </c>
      <c r="M56" s="40">
        <v>8.9031</v>
      </c>
      <c r="N56" s="40">
        <v>55.742</v>
      </c>
      <c r="O56" s="40">
        <v>63.4667</v>
      </c>
      <c r="P56" s="40">
        <v>15.5784</v>
      </c>
      <c r="Q56" s="40">
        <v>12.7141</v>
      </c>
      <c r="R56" s="40">
        <v>61.4361</v>
      </c>
      <c r="S56" s="40">
        <v>67.9588</v>
      </c>
      <c r="T56" s="42">
        <v>72</v>
      </c>
      <c r="U56" s="40">
        <v>15.3894</v>
      </c>
      <c r="V56" s="40">
        <v>39.9102</v>
      </c>
      <c r="W56" s="40">
        <v>26.0981</v>
      </c>
      <c r="X56" s="40">
        <v>19.1892</v>
      </c>
      <c r="Y56" s="40">
        <v>62.6639</v>
      </c>
      <c r="Z56" s="40">
        <v>2.38926</v>
      </c>
      <c r="AA56" s="40">
        <v>47.8689</v>
      </c>
      <c r="AB56" s="40">
        <v>84.3495</v>
      </c>
      <c r="AC56" s="40">
        <v>43.9906</v>
      </c>
      <c r="AD56" s="40">
        <v>45.6118</v>
      </c>
      <c r="AE56" s="40">
        <v>70.8349</v>
      </c>
      <c r="AF56" s="40">
        <v>64.1821</v>
      </c>
      <c r="AG56" s="40">
        <v>0.797239</v>
      </c>
      <c r="AH56" s="42">
        <v>74</v>
      </c>
      <c r="AI56" s="40">
        <v>45.7047</v>
      </c>
      <c r="AJ56" s="40">
        <v>55.2668</v>
      </c>
      <c r="AK56" s="40">
        <v>27.8868</v>
      </c>
      <c r="AL56" s="40">
        <v>85.9388</v>
      </c>
      <c r="AM56" s="37">
        <v>2.02281E-05</v>
      </c>
      <c r="AN56" s="40">
        <v>24.2166</v>
      </c>
      <c r="AO56" s="40">
        <v>94.8799</v>
      </c>
      <c r="AP56" s="40">
        <v>78.5554</v>
      </c>
      <c r="AQ56" s="40">
        <v>17.6726</v>
      </c>
      <c r="AR56" s="40">
        <v>45.2862</v>
      </c>
      <c r="AS56" s="40">
        <v>21.8073</v>
      </c>
      <c r="AT56" s="40">
        <v>54.5734</v>
      </c>
      <c r="AU56" s="40">
        <v>70.3322</v>
      </c>
      <c r="AV56" s="40">
        <v>52.0221</v>
      </c>
      <c r="AW56" s="40">
        <v>34.0799</v>
      </c>
      <c r="AX56" s="37">
        <v>0.027124</v>
      </c>
      <c r="AY56" s="40">
        <v>52.2369</v>
      </c>
      <c r="AZ56" s="40">
        <v>60.0492</v>
      </c>
      <c r="BA56" s="40">
        <v>0.146443</v>
      </c>
      <c r="BB56" s="40">
        <v>0.501021</v>
      </c>
    </row>
    <row r="57" spans="1:54" ht="12.75">
      <c r="A57" s="16" t="s">
        <v>18</v>
      </c>
      <c r="B57" s="16"/>
      <c r="C57" s="37">
        <v>0.000235657</v>
      </c>
      <c r="D57" s="40">
        <v>51.5869</v>
      </c>
      <c r="E57" s="40">
        <v>69.5388</v>
      </c>
      <c r="F57" s="40">
        <v>70.6133</v>
      </c>
      <c r="G57" s="40">
        <v>2.04706E-08</v>
      </c>
      <c r="H57" s="40">
        <v>63.8226</v>
      </c>
      <c r="I57" s="40">
        <v>12.8155</v>
      </c>
      <c r="J57" s="40"/>
      <c r="K57" s="40"/>
      <c r="L57" s="40">
        <v>4.32637</v>
      </c>
      <c r="M57" s="40">
        <v>9.19619</v>
      </c>
      <c r="N57" s="40">
        <v>56.2625</v>
      </c>
      <c r="O57" s="40">
        <v>64.1333</v>
      </c>
      <c r="P57" s="40">
        <v>15.4202</v>
      </c>
      <c r="Q57" s="40">
        <v>12.8648</v>
      </c>
      <c r="R57" s="40">
        <v>62.2775</v>
      </c>
      <c r="S57" s="40">
        <v>69.1062</v>
      </c>
      <c r="T57" s="42">
        <v>72</v>
      </c>
      <c r="U57" s="40">
        <v>15.6585</v>
      </c>
      <c r="V57" s="40">
        <v>40.3126</v>
      </c>
      <c r="W57" s="40">
        <v>27.0989</v>
      </c>
      <c r="X57" s="40">
        <v>19.3127</v>
      </c>
      <c r="Y57" s="40">
        <v>63.4235</v>
      </c>
      <c r="Z57" s="40">
        <v>3.61923</v>
      </c>
      <c r="AA57" s="40">
        <v>48.563</v>
      </c>
      <c r="AB57" s="40">
        <v>84.2843</v>
      </c>
      <c r="AC57" s="40">
        <v>44.0608</v>
      </c>
      <c r="AD57" s="40">
        <v>45.7666</v>
      </c>
      <c r="AE57" s="40">
        <v>71.2303</v>
      </c>
      <c r="AF57" s="40">
        <v>64.5421</v>
      </c>
      <c r="AG57" s="40">
        <v>0.876872</v>
      </c>
      <c r="AH57" s="42">
        <v>74.1</v>
      </c>
      <c r="AI57" s="40">
        <v>47.1497</v>
      </c>
      <c r="AJ57" s="40">
        <v>55.8161</v>
      </c>
      <c r="AK57" s="40">
        <v>28.6231</v>
      </c>
      <c r="AL57" s="40">
        <v>86.33</v>
      </c>
      <c r="AM57" s="37">
        <v>2.39425E-05</v>
      </c>
      <c r="AN57" s="40">
        <v>28.3617</v>
      </c>
      <c r="AO57" s="40">
        <v>94.7036</v>
      </c>
      <c r="AP57" s="40">
        <v>78.9787</v>
      </c>
      <c r="AQ57" s="40">
        <v>18.1727</v>
      </c>
      <c r="AR57" s="40">
        <v>46.5271</v>
      </c>
      <c r="AS57" s="40">
        <v>22.0973</v>
      </c>
      <c r="AT57" s="40">
        <v>55.1485</v>
      </c>
      <c r="AU57" s="40">
        <v>70.4651</v>
      </c>
      <c r="AV57" s="40">
        <v>51.8761</v>
      </c>
      <c r="AW57" s="40">
        <v>34.7912</v>
      </c>
      <c r="AX57" s="37">
        <v>0.0296554</v>
      </c>
      <c r="AY57" s="40">
        <v>52.6872</v>
      </c>
      <c r="AZ57" s="40">
        <v>60.6955</v>
      </c>
      <c r="BA57" s="40">
        <v>0.17026</v>
      </c>
      <c r="BB57" s="40">
        <v>0.520756</v>
      </c>
    </row>
    <row r="58" spans="1:54" ht="12.75">
      <c r="A58" s="16" t="s">
        <v>19</v>
      </c>
      <c r="B58" s="16"/>
      <c r="C58" s="37">
        <v>0.000409295</v>
      </c>
      <c r="D58" s="40">
        <v>52.3184</v>
      </c>
      <c r="E58" s="40">
        <v>69.944</v>
      </c>
      <c r="F58" s="40">
        <v>71.2455</v>
      </c>
      <c r="G58" s="40">
        <v>2.78537E-08</v>
      </c>
      <c r="H58" s="40">
        <v>64.281</v>
      </c>
      <c r="I58" s="40">
        <v>14.3182</v>
      </c>
      <c r="J58" s="40"/>
      <c r="K58" s="40"/>
      <c r="L58" s="40">
        <v>4.47934</v>
      </c>
      <c r="M58" s="40">
        <v>9.66007</v>
      </c>
      <c r="N58" s="40">
        <v>57.619</v>
      </c>
      <c r="O58" s="40">
        <v>65.0667</v>
      </c>
      <c r="P58" s="40">
        <v>16.0294</v>
      </c>
      <c r="Q58" s="40">
        <v>13.2095</v>
      </c>
      <c r="R58" s="40">
        <v>62.9571</v>
      </c>
      <c r="S58" s="40">
        <v>70.1006</v>
      </c>
      <c r="T58" s="42">
        <v>72.5</v>
      </c>
      <c r="U58" s="40">
        <v>16.524</v>
      </c>
      <c r="V58" s="40">
        <v>40.5474</v>
      </c>
      <c r="W58" s="40">
        <v>27.3299</v>
      </c>
      <c r="X58" s="40">
        <v>19.3679</v>
      </c>
      <c r="Y58" s="40">
        <v>63.8575</v>
      </c>
      <c r="Z58" s="40">
        <v>6.10752</v>
      </c>
      <c r="AA58" s="40">
        <v>49.7198</v>
      </c>
      <c r="AB58" s="40">
        <v>85.3277</v>
      </c>
      <c r="AC58" s="40">
        <v>45.4881</v>
      </c>
      <c r="AD58" s="40">
        <v>45.8994</v>
      </c>
      <c r="AE58" s="40">
        <v>72.0235</v>
      </c>
      <c r="AF58" s="40">
        <v>64.1821</v>
      </c>
      <c r="AG58" s="40">
        <v>0.96892</v>
      </c>
      <c r="AH58" s="42">
        <v>74.9</v>
      </c>
      <c r="AI58" s="40">
        <v>48.5946</v>
      </c>
      <c r="AJ58" s="40">
        <v>56.4797</v>
      </c>
      <c r="AK58" s="40">
        <v>29.0071</v>
      </c>
      <c r="AL58" s="40">
        <v>86.579</v>
      </c>
      <c r="AM58" s="37">
        <v>2.86457E-05</v>
      </c>
      <c r="AN58" s="40">
        <v>30.4097</v>
      </c>
      <c r="AO58" s="40">
        <v>94.351</v>
      </c>
      <c r="AP58" s="40">
        <v>78.5251</v>
      </c>
      <c r="AQ58" s="40">
        <v>18.7729</v>
      </c>
      <c r="AR58" s="40">
        <v>47.2454</v>
      </c>
      <c r="AS58" s="40">
        <v>22.2049</v>
      </c>
      <c r="AT58" s="40">
        <v>56.3243</v>
      </c>
      <c r="AU58" s="40">
        <v>71.196</v>
      </c>
      <c r="AV58" s="40">
        <v>51.8943</v>
      </c>
      <c r="AW58" s="40">
        <v>35.3707</v>
      </c>
      <c r="AX58" s="37">
        <v>0.0326423</v>
      </c>
      <c r="AY58" s="40">
        <v>53.3725</v>
      </c>
      <c r="AZ58" s="40">
        <v>61.1414</v>
      </c>
      <c r="BA58" s="40">
        <v>0.189485</v>
      </c>
      <c r="BB58" s="40">
        <v>0.542532</v>
      </c>
    </row>
    <row r="59" spans="1:54" ht="12.75">
      <c r="A59" s="16" t="s">
        <v>20</v>
      </c>
      <c r="B59" s="16"/>
      <c r="C59" s="37">
        <v>0.000746164</v>
      </c>
      <c r="D59" s="40">
        <v>53.0499</v>
      </c>
      <c r="E59" s="40">
        <v>70.9726</v>
      </c>
      <c r="F59" s="40">
        <v>72.5081</v>
      </c>
      <c r="G59" s="40">
        <v>3.83767E-08</v>
      </c>
      <c r="H59" s="40">
        <v>65.0143</v>
      </c>
      <c r="I59" s="40">
        <v>14.6644</v>
      </c>
      <c r="J59" s="40"/>
      <c r="K59" s="40"/>
      <c r="L59" s="40">
        <v>4.81832</v>
      </c>
      <c r="M59" s="40">
        <v>10.1898</v>
      </c>
      <c r="N59" s="40">
        <v>58.4392</v>
      </c>
      <c r="O59" s="40">
        <v>65.8333</v>
      </c>
      <c r="P59" s="40">
        <v>16.6228</v>
      </c>
      <c r="Q59" s="40">
        <v>14.06</v>
      </c>
      <c r="R59" s="40">
        <v>64.0573</v>
      </c>
      <c r="S59" s="40">
        <v>71.0492</v>
      </c>
      <c r="T59" s="42">
        <v>73.3</v>
      </c>
      <c r="U59" s="40">
        <v>17.2694</v>
      </c>
      <c r="V59" s="40">
        <v>40.8492</v>
      </c>
      <c r="W59" s="40">
        <v>27.0835</v>
      </c>
      <c r="X59" s="40">
        <v>19.5435</v>
      </c>
      <c r="Y59" s="40">
        <v>65.0511</v>
      </c>
      <c r="Z59" s="40">
        <v>7.90702</v>
      </c>
      <c r="AA59" s="40">
        <v>51.1543</v>
      </c>
      <c r="AB59" s="40">
        <v>85.4581</v>
      </c>
      <c r="AC59" s="40">
        <v>45.4296</v>
      </c>
      <c r="AD59" s="40">
        <v>46.3087</v>
      </c>
      <c r="AE59" s="40">
        <v>72.7361</v>
      </c>
      <c r="AF59" s="40">
        <v>64.1993</v>
      </c>
      <c r="AG59" s="40">
        <v>1.12612</v>
      </c>
      <c r="AH59" s="42">
        <v>75.1</v>
      </c>
      <c r="AI59" s="40">
        <v>50.7141</v>
      </c>
      <c r="AJ59" s="40">
        <v>57.418</v>
      </c>
      <c r="AK59" s="40">
        <v>29.3085</v>
      </c>
      <c r="AL59" s="40">
        <v>86.7212</v>
      </c>
      <c r="AM59" s="37">
        <v>3.82069E-05</v>
      </c>
      <c r="AN59" s="40">
        <v>32.1107</v>
      </c>
      <c r="AO59" s="40">
        <v>92.9993</v>
      </c>
      <c r="AP59" s="40">
        <v>79.0089</v>
      </c>
      <c r="AQ59" s="40">
        <v>19.5732</v>
      </c>
      <c r="AR59" s="40">
        <v>48.7613</v>
      </c>
      <c r="AS59" s="40">
        <v>22.0671</v>
      </c>
      <c r="AT59" s="40">
        <v>57.858</v>
      </c>
      <c r="AU59" s="40">
        <v>72.4917</v>
      </c>
      <c r="AV59" s="40">
        <v>52.3961</v>
      </c>
      <c r="AW59" s="40">
        <v>36.3015</v>
      </c>
      <c r="AX59" s="37">
        <v>0.0366795</v>
      </c>
      <c r="AY59" s="40">
        <v>54.0186</v>
      </c>
      <c r="AZ59" s="40">
        <v>61.5421</v>
      </c>
      <c r="BA59" s="40">
        <v>0.212228</v>
      </c>
      <c r="BB59" s="40">
        <v>0.55308</v>
      </c>
    </row>
    <row r="60" spans="1:54" ht="12.75">
      <c r="A60" s="16" t="s">
        <v>21</v>
      </c>
      <c r="B60" s="16"/>
      <c r="C60" s="37">
        <v>0.00153432</v>
      </c>
      <c r="D60" s="40">
        <v>54.3203</v>
      </c>
      <c r="E60" s="40">
        <v>71.4401</v>
      </c>
      <c r="F60" s="40">
        <v>73.4857</v>
      </c>
      <c r="G60" s="40">
        <v>4.92686E-08</v>
      </c>
      <c r="H60" s="40">
        <v>65.7476</v>
      </c>
      <c r="I60" s="40">
        <v>16.4594</v>
      </c>
      <c r="J60" s="40"/>
      <c r="K60" s="40"/>
      <c r="L60" s="40">
        <v>5.29116</v>
      </c>
      <c r="M60" s="40">
        <v>10.2924</v>
      </c>
      <c r="N60" s="40">
        <v>58.6285</v>
      </c>
      <c r="O60" s="40">
        <v>66.9</v>
      </c>
      <c r="P60" s="40">
        <v>16.5516</v>
      </c>
      <c r="Q60" s="40">
        <v>15.0922</v>
      </c>
      <c r="R60" s="40">
        <v>65.3679</v>
      </c>
      <c r="S60" s="40">
        <v>72.3496</v>
      </c>
      <c r="T60" s="42">
        <v>73.6</v>
      </c>
      <c r="U60" s="40">
        <v>18.0476</v>
      </c>
      <c r="V60" s="40">
        <v>41.3188</v>
      </c>
      <c r="W60" s="40">
        <v>27.7148</v>
      </c>
      <c r="X60" s="40">
        <v>20.136</v>
      </c>
      <c r="Y60" s="40">
        <v>65.9192</v>
      </c>
      <c r="Z60" s="40">
        <v>11.6158</v>
      </c>
      <c r="AA60" s="40">
        <v>52.3805</v>
      </c>
      <c r="AB60" s="40">
        <v>86.208</v>
      </c>
      <c r="AC60" s="40">
        <v>45.1839</v>
      </c>
      <c r="AD60" s="40">
        <v>46.6185</v>
      </c>
      <c r="AE60" s="40">
        <v>73.8939</v>
      </c>
      <c r="AF60" s="40">
        <v>64.405</v>
      </c>
      <c r="AG60" s="40">
        <v>1.23559</v>
      </c>
      <c r="AH60" s="42">
        <v>75.9</v>
      </c>
      <c r="AI60" s="40">
        <v>53.2923</v>
      </c>
      <c r="AJ60" s="40">
        <v>58.4021</v>
      </c>
      <c r="AK60" s="40">
        <v>29.6549</v>
      </c>
      <c r="AL60" s="40">
        <v>87.1836</v>
      </c>
      <c r="AM60" s="37">
        <v>5.18427E-05</v>
      </c>
      <c r="AN60" s="40">
        <v>32.2305</v>
      </c>
      <c r="AO60" s="40">
        <v>92.1766</v>
      </c>
      <c r="AP60" s="40">
        <v>79.0089</v>
      </c>
      <c r="AQ60" s="40">
        <v>20.5402</v>
      </c>
      <c r="AR60" s="40">
        <v>49.6653</v>
      </c>
      <c r="AS60" s="40">
        <v>22.2102</v>
      </c>
      <c r="AT60" s="40">
        <v>58.9188</v>
      </c>
      <c r="AU60" s="40">
        <v>72.8904</v>
      </c>
      <c r="AV60" s="40">
        <v>53.053</v>
      </c>
      <c r="AW60" s="40">
        <v>36.5913</v>
      </c>
      <c r="AX60" s="37">
        <v>0.039066</v>
      </c>
      <c r="AY60" s="40">
        <v>55.8786</v>
      </c>
      <c r="AZ60" s="40">
        <v>62.2788</v>
      </c>
      <c r="BA60" s="40">
        <v>0.255207</v>
      </c>
      <c r="BB60" s="40">
        <v>0.561756</v>
      </c>
    </row>
    <row r="61" spans="1:54" ht="12.75">
      <c r="A61" s="16" t="s">
        <v>22</v>
      </c>
      <c r="B61" s="16"/>
      <c r="C61" s="37">
        <v>0.00211129</v>
      </c>
      <c r="D61" s="40">
        <v>55.5137</v>
      </c>
      <c r="E61" s="40">
        <v>71.6271</v>
      </c>
      <c r="F61" s="40">
        <v>73.9707</v>
      </c>
      <c r="G61" s="40">
        <v>6.57566E-08</v>
      </c>
      <c r="H61" s="40">
        <v>66.3664</v>
      </c>
      <c r="I61" s="40">
        <v>17.3648</v>
      </c>
      <c r="J61" s="40"/>
      <c r="K61" s="40"/>
      <c r="L61" s="40">
        <v>5.40328</v>
      </c>
      <c r="M61" s="40">
        <v>10.5465</v>
      </c>
      <c r="N61" s="40">
        <v>58.8336</v>
      </c>
      <c r="O61" s="40">
        <v>66.8333</v>
      </c>
      <c r="P61" s="40">
        <v>17.7305</v>
      </c>
      <c r="Q61" s="40">
        <v>16.1429</v>
      </c>
      <c r="R61" s="40">
        <v>65.821</v>
      </c>
      <c r="S61" s="40">
        <v>73.0228</v>
      </c>
      <c r="T61" s="42">
        <v>73.5</v>
      </c>
      <c r="U61" s="40">
        <v>18.5131</v>
      </c>
      <c r="V61" s="40">
        <v>41.6206</v>
      </c>
      <c r="W61" s="40">
        <v>28.5154</v>
      </c>
      <c r="X61" s="40">
        <v>20.2356</v>
      </c>
      <c r="Y61" s="40">
        <v>66.8958</v>
      </c>
      <c r="Z61" s="40">
        <v>17.1515</v>
      </c>
      <c r="AA61" s="40">
        <v>53.0052</v>
      </c>
      <c r="AB61" s="40">
        <v>86.3058</v>
      </c>
      <c r="AC61" s="40">
        <v>45.5232</v>
      </c>
      <c r="AD61" s="40">
        <v>46.9282</v>
      </c>
      <c r="AE61" s="40">
        <v>74.2373</v>
      </c>
      <c r="AF61" s="40">
        <v>64.9878</v>
      </c>
      <c r="AG61" s="40">
        <v>1.3662</v>
      </c>
      <c r="AH61" s="42">
        <v>75.9</v>
      </c>
      <c r="AI61" s="40">
        <v>54.7542</v>
      </c>
      <c r="AJ61" s="40">
        <v>59.0199</v>
      </c>
      <c r="AK61" s="40">
        <v>30.193</v>
      </c>
      <c r="AL61" s="40">
        <v>87.2725</v>
      </c>
      <c r="AM61" s="37">
        <v>6.89341E-05</v>
      </c>
      <c r="AN61" s="40">
        <v>32.82</v>
      </c>
      <c r="AO61" s="40">
        <v>91.0306</v>
      </c>
      <c r="AP61" s="40">
        <v>79.402</v>
      </c>
      <c r="AQ61" s="40">
        <v>21.1404</v>
      </c>
      <c r="AR61" s="40">
        <v>50.1706</v>
      </c>
      <c r="AS61" s="40">
        <v>21.9031</v>
      </c>
      <c r="AT61" s="40">
        <v>59.0594</v>
      </c>
      <c r="AU61" s="40">
        <v>72.7243</v>
      </c>
      <c r="AV61" s="40">
        <v>53.3815</v>
      </c>
      <c r="AW61" s="40">
        <v>37.2762</v>
      </c>
      <c r="AX61" s="37">
        <v>0.0410628</v>
      </c>
      <c r="AY61" s="40">
        <v>56.0157</v>
      </c>
      <c r="AZ61" s="40">
        <v>62.7376</v>
      </c>
      <c r="BA61" s="40">
        <v>0.292216</v>
      </c>
      <c r="BB61" s="40">
        <v>0.569752</v>
      </c>
    </row>
    <row r="62" spans="1:54" ht="12.75">
      <c r="A62" s="16" t="s">
        <v>23</v>
      </c>
      <c r="B62" s="16"/>
      <c r="C62" s="37">
        <v>0.00226112</v>
      </c>
      <c r="D62" s="40">
        <v>56.6301</v>
      </c>
      <c r="E62" s="40">
        <v>71.8297</v>
      </c>
      <c r="F62" s="40">
        <v>74.1575</v>
      </c>
      <c r="G62" s="40">
        <v>9.28695E-08</v>
      </c>
      <c r="H62" s="40">
        <v>66.9622</v>
      </c>
      <c r="I62" s="40">
        <v>18.0859</v>
      </c>
      <c r="J62" s="40"/>
      <c r="K62" s="40"/>
      <c r="L62" s="40">
        <v>5.53453</v>
      </c>
      <c r="M62" s="40">
        <v>10.7837</v>
      </c>
      <c r="N62" s="40">
        <v>59.7169</v>
      </c>
      <c r="O62" s="40">
        <v>67.3667</v>
      </c>
      <c r="P62" s="40">
        <v>17.8887</v>
      </c>
      <c r="Q62" s="40">
        <v>17.3485</v>
      </c>
      <c r="R62" s="40">
        <v>66.0637</v>
      </c>
      <c r="S62" s="40">
        <v>73.4665</v>
      </c>
      <c r="T62" s="42">
        <v>73.6</v>
      </c>
      <c r="U62" s="40">
        <v>20.3168</v>
      </c>
      <c r="V62" s="40">
        <v>41.8554</v>
      </c>
      <c r="W62" s="40">
        <v>29.0235</v>
      </c>
      <c r="X62" s="40">
        <v>20.288</v>
      </c>
      <c r="Y62" s="40">
        <v>67.0043</v>
      </c>
      <c r="Z62" s="40">
        <v>18.6781</v>
      </c>
      <c r="AA62" s="40">
        <v>54.162</v>
      </c>
      <c r="AB62" s="40">
        <v>86.6319</v>
      </c>
      <c r="AC62" s="40">
        <v>46.3071</v>
      </c>
      <c r="AD62" s="40">
        <v>47.2712</v>
      </c>
      <c r="AE62" s="40">
        <v>74.931</v>
      </c>
      <c r="AF62" s="40">
        <v>64.5935</v>
      </c>
      <c r="AG62" s="40">
        <v>1.55611</v>
      </c>
      <c r="AH62" s="42">
        <v>76.3</v>
      </c>
      <c r="AI62" s="40">
        <v>56.0034</v>
      </c>
      <c r="AJ62" s="40">
        <v>59.6836</v>
      </c>
      <c r="AK62" s="40">
        <v>30.4045</v>
      </c>
      <c r="AL62" s="40">
        <v>87.0413</v>
      </c>
      <c r="AM62" s="37">
        <v>7.71252E-05</v>
      </c>
      <c r="AN62" s="40">
        <v>32.7586</v>
      </c>
      <c r="AO62" s="40">
        <v>90.7074</v>
      </c>
      <c r="AP62" s="40">
        <v>78.9787</v>
      </c>
      <c r="AQ62" s="40">
        <v>22.0407</v>
      </c>
      <c r="AR62" s="40">
        <v>51.1571</v>
      </c>
      <c r="AS62" s="40">
        <v>22.2102</v>
      </c>
      <c r="AT62" s="40">
        <v>59.9541</v>
      </c>
      <c r="AU62" s="40">
        <v>73.4219</v>
      </c>
      <c r="AV62" s="40">
        <v>53.6917</v>
      </c>
      <c r="AW62" s="40">
        <v>37.8646</v>
      </c>
      <c r="AX62" s="37">
        <v>0.0470285</v>
      </c>
      <c r="AY62" s="40">
        <v>56.2898</v>
      </c>
      <c r="AZ62" s="40">
        <v>63.2999</v>
      </c>
      <c r="BA62" s="40">
        <v>0.335098</v>
      </c>
      <c r="BB62" s="40">
        <v>0.589487</v>
      </c>
    </row>
    <row r="63" spans="1:54" ht="12.75">
      <c r="A63" s="16" t="s">
        <v>24</v>
      </c>
      <c r="B63" s="16"/>
      <c r="C63" s="37">
        <v>0.00246137</v>
      </c>
      <c r="D63" s="40">
        <v>57.9391</v>
      </c>
      <c r="E63" s="40">
        <v>72.6713</v>
      </c>
      <c r="F63" s="40">
        <v>74.3217</v>
      </c>
      <c r="G63" s="40">
        <v>1.33529E-07</v>
      </c>
      <c r="H63" s="40">
        <v>67.7872</v>
      </c>
      <c r="I63" s="40">
        <v>19.0326</v>
      </c>
      <c r="J63" s="40"/>
      <c r="K63" s="40"/>
      <c r="L63" s="40">
        <v>5.94131</v>
      </c>
      <c r="M63" s="40">
        <v>11.0229</v>
      </c>
      <c r="N63" s="40">
        <v>59.7415</v>
      </c>
      <c r="O63" s="40">
        <v>67.3333</v>
      </c>
      <c r="P63" s="40">
        <v>19.5502</v>
      </c>
      <c r="Q63" s="40">
        <v>18.6077</v>
      </c>
      <c r="R63" s="40">
        <v>66.8403</v>
      </c>
      <c r="S63" s="40">
        <v>73.5583</v>
      </c>
      <c r="T63" s="42">
        <v>73.8</v>
      </c>
      <c r="U63" s="40">
        <v>21.5386</v>
      </c>
      <c r="V63" s="40">
        <v>42.1237</v>
      </c>
      <c r="W63" s="40">
        <v>29.2545</v>
      </c>
      <c r="X63" s="40">
        <v>20.6811</v>
      </c>
      <c r="Y63" s="40">
        <v>68.0351</v>
      </c>
      <c r="Z63" s="40">
        <v>18.9081</v>
      </c>
      <c r="AA63" s="40">
        <v>54.9949</v>
      </c>
      <c r="AB63" s="40">
        <v>86.7623</v>
      </c>
      <c r="AC63" s="40">
        <v>45.7806</v>
      </c>
      <c r="AD63" s="40">
        <v>47.9195</v>
      </c>
      <c r="AE63" s="40">
        <v>74.6019</v>
      </c>
      <c r="AF63" s="40">
        <v>64.9707</v>
      </c>
      <c r="AG63" s="40">
        <v>1.8769</v>
      </c>
      <c r="AH63" s="42">
        <v>75.9</v>
      </c>
      <c r="AI63" s="40">
        <v>57.2881</v>
      </c>
      <c r="AJ63" s="40">
        <v>60.7706</v>
      </c>
      <c r="AK63" s="40">
        <v>30.4863</v>
      </c>
      <c r="AL63" s="40">
        <v>87.0413</v>
      </c>
      <c r="AM63" s="37">
        <v>8.71892E-05</v>
      </c>
      <c r="AN63" s="40">
        <v>33.2867</v>
      </c>
      <c r="AO63" s="40">
        <v>89.8553</v>
      </c>
      <c r="AP63" s="40">
        <v>78.5856</v>
      </c>
      <c r="AQ63" s="40">
        <v>23.3411</v>
      </c>
      <c r="AR63" s="40">
        <v>53.1266</v>
      </c>
      <c r="AS63" s="40">
        <v>23.2746</v>
      </c>
      <c r="AT63" s="40">
        <v>60.9126</v>
      </c>
      <c r="AU63" s="40">
        <v>73.588</v>
      </c>
      <c r="AV63" s="40">
        <v>53.604</v>
      </c>
      <c r="AW63" s="40">
        <v>38.532</v>
      </c>
      <c r="AX63" s="37">
        <v>0.0505818</v>
      </c>
      <c r="AY63" s="40">
        <v>56.6814</v>
      </c>
      <c r="AZ63" s="40">
        <v>63.455</v>
      </c>
      <c r="BA63" s="40">
        <v>0.390956</v>
      </c>
      <c r="BB63" s="40">
        <v>0.611093</v>
      </c>
    </row>
    <row r="64" spans="1:54" ht="12.75">
      <c r="A64" s="16" t="s">
        <v>25</v>
      </c>
      <c r="B64" s="16"/>
      <c r="C64" s="37">
        <v>0.00278491</v>
      </c>
      <c r="D64" s="40">
        <v>58.9015</v>
      </c>
      <c r="E64" s="40">
        <v>72.4843</v>
      </c>
      <c r="F64" s="40">
        <v>74.4161</v>
      </c>
      <c r="G64" s="40">
        <v>1.4608E-07</v>
      </c>
      <c r="H64" s="40">
        <v>68.3143</v>
      </c>
      <c r="I64" s="40">
        <v>19.7284</v>
      </c>
      <c r="J64" s="40"/>
      <c r="K64" s="40"/>
      <c r="L64" s="40">
        <v>6.21032</v>
      </c>
      <c r="M64" s="40">
        <v>11.339</v>
      </c>
      <c r="N64" s="40">
        <v>58.8869</v>
      </c>
      <c r="O64" s="40">
        <v>69.5667</v>
      </c>
      <c r="P64" s="40">
        <v>20.6658</v>
      </c>
      <c r="Q64" s="40">
        <v>20.0155</v>
      </c>
      <c r="R64" s="40">
        <v>67.5522</v>
      </c>
      <c r="S64" s="40">
        <v>74.0937</v>
      </c>
      <c r="T64" s="42">
        <v>73.6</v>
      </c>
      <c r="U64" s="40">
        <v>22.4732</v>
      </c>
      <c r="V64" s="40">
        <v>42.6938</v>
      </c>
      <c r="W64" s="40">
        <v>30.0552</v>
      </c>
      <c r="X64" s="40">
        <v>20.8824</v>
      </c>
      <c r="Y64" s="40">
        <v>68.8489</v>
      </c>
      <c r="Z64" s="40">
        <v>20.1605</v>
      </c>
      <c r="AA64" s="40">
        <v>55.5502</v>
      </c>
      <c r="AB64" s="40">
        <v>86.9579</v>
      </c>
      <c r="AC64" s="40">
        <v>45.1839</v>
      </c>
      <c r="AD64" s="40">
        <v>48.1535</v>
      </c>
      <c r="AE64" s="40">
        <v>74.1449</v>
      </c>
      <c r="AF64" s="40">
        <v>64.765</v>
      </c>
      <c r="AG64" s="40">
        <v>2.18703</v>
      </c>
      <c r="AH64" s="42">
        <v>76.1</v>
      </c>
      <c r="AI64" s="40">
        <v>58.8475</v>
      </c>
      <c r="AJ64" s="40">
        <v>61.9149</v>
      </c>
      <c r="AK64" s="40">
        <v>30.5924</v>
      </c>
      <c r="AL64" s="40">
        <v>86.7212</v>
      </c>
      <c r="AM64" s="37">
        <v>9.84023E-05</v>
      </c>
      <c r="AN64" s="40">
        <v>32.5959</v>
      </c>
      <c r="AO64" s="40">
        <v>89.0325</v>
      </c>
      <c r="AP64" s="40">
        <v>77.7692</v>
      </c>
      <c r="AQ64" s="40">
        <v>24.108</v>
      </c>
      <c r="AR64" s="40">
        <v>53.7179</v>
      </c>
      <c r="AS64" s="40">
        <v>23.7037</v>
      </c>
      <c r="AT64" s="40">
        <v>61.2321</v>
      </c>
      <c r="AU64" s="40">
        <v>73.4551</v>
      </c>
      <c r="AV64" s="40">
        <v>54.0189</v>
      </c>
      <c r="AW64" s="40">
        <v>39.1993</v>
      </c>
      <c r="AX64" s="37">
        <v>0.0525751</v>
      </c>
      <c r="AY64" s="40">
        <v>57.4254</v>
      </c>
      <c r="AZ64" s="40">
        <v>63.2999</v>
      </c>
      <c r="BA64" s="40">
        <v>0.443373</v>
      </c>
      <c r="BB64" s="40">
        <v>0.619259</v>
      </c>
    </row>
    <row r="65" spans="1:54" ht="12.75">
      <c r="A65" s="16" t="s">
        <v>26</v>
      </c>
      <c r="B65" s="16"/>
      <c r="C65" s="37">
        <v>0.00336438</v>
      </c>
      <c r="D65" s="40">
        <v>60.4414</v>
      </c>
      <c r="E65" s="40">
        <v>72.796</v>
      </c>
      <c r="F65" s="40">
        <v>74.5501</v>
      </c>
      <c r="G65" s="40">
        <v>1.5498E-07</v>
      </c>
      <c r="H65" s="40">
        <v>69.1622</v>
      </c>
      <c r="I65" s="40">
        <v>20.3352</v>
      </c>
      <c r="J65" s="40"/>
      <c r="K65" s="40"/>
      <c r="L65" s="40">
        <v>6.25117</v>
      </c>
      <c r="M65" s="40">
        <v>12.0354</v>
      </c>
      <c r="N65" s="40">
        <v>59.2446</v>
      </c>
      <c r="O65" s="40">
        <v>69.6333</v>
      </c>
      <c r="P65" s="40">
        <v>21.8525</v>
      </c>
      <c r="Q65" s="40">
        <v>21.3635</v>
      </c>
      <c r="R65" s="40">
        <v>68.0053</v>
      </c>
      <c r="S65" s="40">
        <v>74.5527</v>
      </c>
      <c r="T65" s="42">
        <v>73.3</v>
      </c>
      <c r="U65" s="40">
        <v>22.9277</v>
      </c>
      <c r="V65" s="40">
        <v>43.0963</v>
      </c>
      <c r="W65" s="40">
        <v>31.0406</v>
      </c>
      <c r="X65" s="40">
        <v>21.1816</v>
      </c>
      <c r="Y65" s="40">
        <v>68.9574</v>
      </c>
      <c r="Z65" s="40">
        <v>20.7662</v>
      </c>
      <c r="AA65" s="40">
        <v>55.8741</v>
      </c>
      <c r="AB65" s="40">
        <v>86.5015</v>
      </c>
      <c r="AC65" s="40">
        <v>45.1956</v>
      </c>
      <c r="AD65" s="40">
        <v>48.2939</v>
      </c>
      <c r="AE65" s="40">
        <v>73.8916</v>
      </c>
      <c r="AF65" s="40">
        <v>64.9364</v>
      </c>
      <c r="AG65" s="40">
        <v>2.61611</v>
      </c>
      <c r="AH65" s="42">
        <v>75.5</v>
      </c>
      <c r="AI65" s="40">
        <v>60.7967</v>
      </c>
      <c r="AJ65" s="40">
        <v>63.7685</v>
      </c>
      <c r="AK65" s="40">
        <v>31.0612</v>
      </c>
      <c r="AL65" s="40">
        <v>86.9524</v>
      </c>
      <c r="AM65" s="37">
        <v>0.0001106</v>
      </c>
      <c r="AN65" s="40">
        <v>32.3717</v>
      </c>
      <c r="AO65" s="40">
        <v>88.1217</v>
      </c>
      <c r="AP65" s="40">
        <v>77.739</v>
      </c>
      <c r="AQ65" s="40">
        <v>25.1751</v>
      </c>
      <c r="AR65" s="40">
        <v>54.9243</v>
      </c>
      <c r="AS65" s="40">
        <v>23.9846</v>
      </c>
      <c r="AT65" s="40">
        <v>61.5133</v>
      </c>
      <c r="AU65" s="40">
        <v>73.1561</v>
      </c>
      <c r="AV65" s="40">
        <v>54.2534</v>
      </c>
      <c r="AW65" s="40">
        <v>40.2619</v>
      </c>
      <c r="AX65" s="37">
        <v>0.0555008</v>
      </c>
      <c r="AY65" s="40">
        <v>57.4841</v>
      </c>
      <c r="AZ65" s="40">
        <v>63.7716</v>
      </c>
      <c r="BA65" s="40">
        <v>0.511758</v>
      </c>
      <c r="BB65" s="40">
        <v>0.639844</v>
      </c>
    </row>
    <row r="66" spans="1:54" ht="12.75">
      <c r="A66" s="16" t="s">
        <v>27</v>
      </c>
      <c r="B66" s="16"/>
      <c r="C66" s="37">
        <v>0.00403626</v>
      </c>
      <c r="D66" s="40">
        <v>62.1738</v>
      </c>
      <c r="E66" s="40">
        <v>72.7804</v>
      </c>
      <c r="F66" s="40">
        <v>74.6445</v>
      </c>
      <c r="G66" s="40">
        <v>1.74051E-07</v>
      </c>
      <c r="H66" s="40">
        <v>69.8497</v>
      </c>
      <c r="I66" s="40">
        <v>21.2024</v>
      </c>
      <c r="J66" s="40"/>
      <c r="K66" s="40"/>
      <c r="L66" s="40">
        <v>6.61753</v>
      </c>
      <c r="M66" s="40">
        <v>12.3643</v>
      </c>
      <c r="N66" s="40">
        <v>60.6159</v>
      </c>
      <c r="O66" s="40">
        <v>70.3333</v>
      </c>
      <c r="P66" s="40">
        <v>23.1422</v>
      </c>
      <c r="Q66" s="40">
        <v>22.662</v>
      </c>
      <c r="R66" s="40">
        <v>68.2965</v>
      </c>
      <c r="S66" s="40">
        <v>75.0423</v>
      </c>
      <c r="T66" s="42">
        <v>73</v>
      </c>
      <c r="U66" s="40">
        <v>24.2769</v>
      </c>
      <c r="V66" s="40">
        <v>43.5993</v>
      </c>
      <c r="W66" s="40">
        <v>31.795</v>
      </c>
      <c r="X66" s="40">
        <v>22.1317</v>
      </c>
      <c r="Y66" s="40">
        <v>69.1202</v>
      </c>
      <c r="Z66" s="40">
        <v>22.1331</v>
      </c>
      <c r="AA66" s="40">
        <v>56.545</v>
      </c>
      <c r="AB66" s="40">
        <v>86.5015</v>
      </c>
      <c r="AC66" s="40">
        <v>46.2954</v>
      </c>
      <c r="AD66" s="40">
        <v>47.9663</v>
      </c>
      <c r="AE66" s="40">
        <v>74.0313</v>
      </c>
      <c r="AF66" s="40">
        <v>65.4164</v>
      </c>
      <c r="AG66" s="40">
        <v>3.16061</v>
      </c>
      <c r="AH66" s="42">
        <v>76</v>
      </c>
      <c r="AI66" s="40">
        <v>66.2189</v>
      </c>
      <c r="AJ66" s="40">
        <v>64.9242</v>
      </c>
      <c r="AK66" s="40">
        <v>31.6132</v>
      </c>
      <c r="AL66" s="40">
        <v>87.2725</v>
      </c>
      <c r="AM66" s="37">
        <v>0.000123896</v>
      </c>
      <c r="AN66" s="40">
        <v>32.6419</v>
      </c>
      <c r="AO66" s="40">
        <v>88.151</v>
      </c>
      <c r="AP66" s="40">
        <v>77.9204</v>
      </c>
      <c r="AQ66" s="40">
        <v>26.2087</v>
      </c>
      <c r="AR66" s="40">
        <v>55.5568</v>
      </c>
      <c r="AS66" s="40">
        <v>24.4781</v>
      </c>
      <c r="AT66" s="40">
        <v>62.1268</v>
      </c>
      <c r="AU66" s="40">
        <v>73.4884</v>
      </c>
      <c r="AV66" s="40">
        <v>54.578</v>
      </c>
      <c r="AW66" s="40">
        <v>41.4298</v>
      </c>
      <c r="AX66" s="37">
        <v>0.0618986</v>
      </c>
      <c r="AY66" s="40">
        <v>58.2281</v>
      </c>
      <c r="AZ66" s="40">
        <v>64.1335</v>
      </c>
      <c r="BA66" s="40">
        <v>0.584839</v>
      </c>
      <c r="BB66" s="40">
        <v>0.666384</v>
      </c>
    </row>
    <row r="67" spans="1:54" ht="12.75">
      <c r="A67" s="16" t="s">
        <v>28</v>
      </c>
      <c r="B67" s="16"/>
      <c r="C67" s="37">
        <v>0.0048811</v>
      </c>
      <c r="D67" s="40">
        <v>63.4057</v>
      </c>
      <c r="E67" s="40">
        <v>72.901</v>
      </c>
      <c r="F67" s="40">
        <v>75.1031</v>
      </c>
      <c r="G67" s="40">
        <v>2.46724E-07</v>
      </c>
      <c r="H67" s="40">
        <v>70.5143</v>
      </c>
      <c r="I67" s="40">
        <v>22.3175</v>
      </c>
      <c r="J67" s="40"/>
      <c r="K67" s="40"/>
      <c r="L67" s="40">
        <v>7.15295</v>
      </c>
      <c r="M67" s="40">
        <v>12.9916</v>
      </c>
      <c r="N67" s="40">
        <v>60.5364</v>
      </c>
      <c r="O67" s="40">
        <v>70.6667</v>
      </c>
      <c r="P67" s="40">
        <v>24.1944</v>
      </c>
      <c r="Q67" s="40">
        <v>23.9728</v>
      </c>
      <c r="R67" s="40">
        <v>69.2997</v>
      </c>
      <c r="S67" s="40">
        <v>75.9449</v>
      </c>
      <c r="T67" s="42">
        <v>73.4</v>
      </c>
      <c r="U67" s="40">
        <v>25.066</v>
      </c>
      <c r="V67" s="40">
        <v>44.0689</v>
      </c>
      <c r="W67" s="40">
        <v>31.718</v>
      </c>
      <c r="X67" s="40">
        <v>22.4938</v>
      </c>
      <c r="Y67" s="40">
        <v>70.3681</v>
      </c>
      <c r="Z67" s="40">
        <v>23.2872</v>
      </c>
      <c r="AA67" s="40">
        <v>57.3317</v>
      </c>
      <c r="AB67" s="40">
        <v>86.0124</v>
      </c>
      <c r="AC67" s="40">
        <v>45.336</v>
      </c>
      <c r="AD67" s="40">
        <v>48.2939</v>
      </c>
      <c r="AE67" s="40">
        <v>74.1899</v>
      </c>
      <c r="AF67" s="40">
        <v>65.4164</v>
      </c>
      <c r="AG67" s="40">
        <v>3.93024</v>
      </c>
      <c r="AH67" s="42">
        <v>75</v>
      </c>
      <c r="AI67" s="40">
        <v>67.7694</v>
      </c>
      <c r="AJ67" s="40">
        <v>66.8351</v>
      </c>
      <c r="AK67" s="40">
        <v>31.4069</v>
      </c>
      <c r="AL67" s="40">
        <v>87.4147</v>
      </c>
      <c r="AM67" s="37">
        <v>0.000145246</v>
      </c>
      <c r="AN67" s="40">
        <v>33.0902</v>
      </c>
      <c r="AO67" s="40">
        <v>87.9747</v>
      </c>
      <c r="AP67" s="40">
        <v>77.9506</v>
      </c>
      <c r="AQ67" s="40">
        <v>27.2091</v>
      </c>
      <c r="AR67" s="40">
        <v>56.3646</v>
      </c>
      <c r="AS67" s="40">
        <v>24.8836</v>
      </c>
      <c r="AT67" s="40">
        <v>62.9958</v>
      </c>
      <c r="AU67" s="40">
        <v>74.2193</v>
      </c>
      <c r="AV67" s="40">
        <v>54.578</v>
      </c>
      <c r="AW67" s="40">
        <v>42.5889</v>
      </c>
      <c r="AX67" s="37">
        <v>0.0668894</v>
      </c>
      <c r="AY67" s="40">
        <v>58.9329</v>
      </c>
      <c r="AZ67" s="40">
        <v>64.8444</v>
      </c>
      <c r="BA67" s="40">
        <v>0.658662</v>
      </c>
      <c r="BB67" s="40">
        <v>0.703982</v>
      </c>
    </row>
    <row r="68" spans="1:54" ht="12.75">
      <c r="A68" s="16" t="s">
        <v>29</v>
      </c>
      <c r="B68" s="16"/>
      <c r="C68" s="37">
        <v>0.00572269</v>
      </c>
      <c r="D68" s="40">
        <v>64.3682</v>
      </c>
      <c r="E68" s="40">
        <v>73.4825</v>
      </c>
      <c r="F68" s="40">
        <v>75.6013</v>
      </c>
      <c r="G68" s="40">
        <v>4.11085E-07</v>
      </c>
      <c r="H68" s="40">
        <v>71.4997</v>
      </c>
      <c r="I68" s="40">
        <v>23.5152</v>
      </c>
      <c r="J68" s="40"/>
      <c r="K68" s="40"/>
      <c r="L68" s="40">
        <v>7.60362</v>
      </c>
      <c r="M68" s="40">
        <v>13.5353</v>
      </c>
      <c r="N68" s="40">
        <v>61.2121</v>
      </c>
      <c r="O68" s="40">
        <v>71.8333</v>
      </c>
      <c r="P68" s="40">
        <v>25.7452</v>
      </c>
      <c r="Q68" s="40">
        <v>25.6078</v>
      </c>
      <c r="R68" s="40">
        <v>70.044</v>
      </c>
      <c r="S68" s="40">
        <v>76.6028</v>
      </c>
      <c r="T68" s="42">
        <v>73.7</v>
      </c>
      <c r="U68" s="40">
        <v>26.4769</v>
      </c>
      <c r="V68" s="40">
        <v>45.075</v>
      </c>
      <c r="W68" s="40">
        <v>32.4725</v>
      </c>
      <c r="X68" s="40">
        <v>22.8826</v>
      </c>
      <c r="Y68" s="40">
        <v>70.8021</v>
      </c>
      <c r="Z68" s="40">
        <v>24.2695</v>
      </c>
      <c r="AA68" s="40">
        <v>58.0026</v>
      </c>
      <c r="AB68" s="40">
        <v>87.0884</v>
      </c>
      <c r="AC68" s="40">
        <v>45.3243</v>
      </c>
      <c r="AD68" s="40">
        <v>49.339</v>
      </c>
      <c r="AE68" s="40">
        <v>73.9318</v>
      </c>
      <c r="AF68" s="40">
        <v>65.6221</v>
      </c>
      <c r="AG68" s="40">
        <v>4.90571</v>
      </c>
      <c r="AH68" s="42">
        <v>75.2</v>
      </c>
      <c r="AI68" s="40">
        <v>69.9932</v>
      </c>
      <c r="AJ68" s="40">
        <v>67.9107</v>
      </c>
      <c r="AK68" s="40">
        <v>31.9707</v>
      </c>
      <c r="AL68" s="40">
        <v>87.8593</v>
      </c>
      <c r="AM68" s="37">
        <v>0.00017219</v>
      </c>
      <c r="AN68" s="40">
        <v>33.4709</v>
      </c>
      <c r="AO68" s="40">
        <v>87.916</v>
      </c>
      <c r="AP68" s="40">
        <v>78.1018</v>
      </c>
      <c r="AQ68" s="40">
        <v>28.2427</v>
      </c>
      <c r="AR68" s="40">
        <v>56.753</v>
      </c>
      <c r="AS68" s="40">
        <v>25.4007</v>
      </c>
      <c r="AT68" s="40">
        <v>63.2898</v>
      </c>
      <c r="AU68" s="40">
        <v>74.2857</v>
      </c>
      <c r="AV68" s="40">
        <v>55.1011</v>
      </c>
      <c r="AW68" s="40">
        <v>43.8709</v>
      </c>
      <c r="AX68" s="37">
        <v>0.0728775</v>
      </c>
      <c r="AY68" s="40">
        <v>59.8336</v>
      </c>
      <c r="AZ68" s="40">
        <v>65.691</v>
      </c>
      <c r="BA68" s="40">
        <v>0.734425</v>
      </c>
      <c r="BB68" s="40">
        <v>0.773223</v>
      </c>
    </row>
    <row r="69" spans="1:54" ht="12.75">
      <c r="A69" s="16" t="s">
        <v>30</v>
      </c>
      <c r="B69" s="16"/>
      <c r="C69" s="37">
        <v>0.00762836</v>
      </c>
      <c r="D69" s="40">
        <v>65.4461</v>
      </c>
      <c r="E69" s="40">
        <v>74.4516</v>
      </c>
      <c r="F69" s="40">
        <v>76.0486</v>
      </c>
      <c r="G69" s="40">
        <v>5.65645E-07</v>
      </c>
      <c r="H69" s="40">
        <v>72.3017</v>
      </c>
      <c r="I69" s="40">
        <v>24.5255</v>
      </c>
      <c r="J69" s="40"/>
      <c r="K69" s="40"/>
      <c r="L69" s="40">
        <v>7.85438</v>
      </c>
      <c r="M69" s="40">
        <v>13.7757</v>
      </c>
      <c r="N69" s="40">
        <v>61.4109</v>
      </c>
      <c r="O69" s="40">
        <v>72.2667</v>
      </c>
      <c r="P69" s="40">
        <v>25.8164</v>
      </c>
      <c r="Q69" s="40">
        <v>26.2807</v>
      </c>
      <c r="R69" s="40">
        <v>70.4323</v>
      </c>
      <c r="S69" s="40">
        <v>77.0618</v>
      </c>
      <c r="T69" s="42">
        <v>73.6</v>
      </c>
      <c r="U69" s="40">
        <v>26.5933</v>
      </c>
      <c r="V69" s="40">
        <v>45.6452</v>
      </c>
      <c r="W69" s="40">
        <v>33.9506</v>
      </c>
      <c r="X69" s="40">
        <v>23.2962</v>
      </c>
      <c r="Y69" s="40">
        <v>71.1819</v>
      </c>
      <c r="Z69" s="40">
        <v>24.8179</v>
      </c>
      <c r="AA69" s="40">
        <v>58.6273</v>
      </c>
      <c r="AB69" s="40">
        <v>86.8927</v>
      </c>
      <c r="AC69" s="40">
        <v>45.57</v>
      </c>
      <c r="AD69" s="40">
        <v>49.9942</v>
      </c>
      <c r="AE69" s="40">
        <v>73.9366</v>
      </c>
      <c r="AF69" s="40">
        <v>65.7421</v>
      </c>
      <c r="AG69" s="40">
        <v>6.12707</v>
      </c>
      <c r="AH69" s="42">
        <v>75.4</v>
      </c>
      <c r="AI69" s="40">
        <v>71.1007</v>
      </c>
      <c r="AJ69" s="40">
        <v>68.8032</v>
      </c>
      <c r="AK69" s="40">
        <v>32.8824</v>
      </c>
      <c r="AL69" s="40">
        <v>88.126</v>
      </c>
      <c r="AM69" s="37">
        <v>0.000208015</v>
      </c>
      <c r="AN69" s="40">
        <v>34.4044</v>
      </c>
      <c r="AO69" s="40">
        <v>87.0051</v>
      </c>
      <c r="AP69" s="40">
        <v>78.7065</v>
      </c>
      <c r="AQ69" s="40">
        <v>29.1764</v>
      </c>
      <c r="AR69" s="40">
        <v>57.4714</v>
      </c>
      <c r="AS69" s="40">
        <v>25.8154</v>
      </c>
      <c r="AT69" s="40">
        <v>64.4145</v>
      </c>
      <c r="AU69" s="40">
        <v>74.485</v>
      </c>
      <c r="AV69" s="40">
        <v>55.7864</v>
      </c>
      <c r="AW69" s="40">
        <v>45.0915</v>
      </c>
      <c r="AX69" s="37">
        <v>0.0770124</v>
      </c>
      <c r="AY69" s="40">
        <v>59.9706</v>
      </c>
      <c r="AZ69" s="40">
        <v>66.4277</v>
      </c>
      <c r="BA69" s="40">
        <v>0.835052</v>
      </c>
      <c r="BB69" s="40">
        <v>0.856925</v>
      </c>
    </row>
    <row r="70" spans="1:54" ht="12.75">
      <c r="A70" s="16" t="s">
        <v>31</v>
      </c>
      <c r="B70" s="16"/>
      <c r="C70" s="37">
        <v>0.0110236</v>
      </c>
      <c r="D70" s="40">
        <v>66.5626</v>
      </c>
      <c r="E70" s="40">
        <v>74.0155</v>
      </c>
      <c r="F70" s="40">
        <v>75.8108</v>
      </c>
      <c r="G70" s="40">
        <v>7.74926E-07</v>
      </c>
      <c r="H70" s="40">
        <v>72.8059</v>
      </c>
      <c r="I70" s="40">
        <v>25.9106</v>
      </c>
      <c r="J70" s="40"/>
      <c r="K70" s="40"/>
      <c r="L70" s="40">
        <v>8.23943</v>
      </c>
      <c r="M70" s="40">
        <v>14.3369</v>
      </c>
      <c r="N70" s="40">
        <v>61.9872</v>
      </c>
      <c r="O70" s="40">
        <v>73.1333</v>
      </c>
      <c r="P70" s="40">
        <v>26.2357</v>
      </c>
      <c r="Q70" s="40">
        <v>27.3377</v>
      </c>
      <c r="R70" s="40">
        <v>70.8206</v>
      </c>
      <c r="S70" s="40">
        <v>77.4136</v>
      </c>
      <c r="T70" s="42">
        <v>73.7</v>
      </c>
      <c r="U70" s="40">
        <v>28.026</v>
      </c>
      <c r="V70" s="40">
        <v>46.5171</v>
      </c>
      <c r="W70" s="40">
        <v>34.7513</v>
      </c>
      <c r="X70" s="40">
        <v>24.077</v>
      </c>
      <c r="Y70" s="40">
        <v>71.2361</v>
      </c>
      <c r="Z70" s="40">
        <v>25.8411</v>
      </c>
      <c r="AA70" s="40">
        <v>59.5759</v>
      </c>
      <c r="AB70" s="40">
        <v>87.1536</v>
      </c>
      <c r="AC70" s="40">
        <v>45.6753</v>
      </c>
      <c r="AD70" s="40">
        <v>50.5713</v>
      </c>
      <c r="AE70" s="40">
        <v>74.2136</v>
      </c>
      <c r="AF70" s="40">
        <v>65.5878</v>
      </c>
      <c r="AG70" s="40">
        <v>7.85023</v>
      </c>
      <c r="AH70" s="42">
        <v>75.7</v>
      </c>
      <c r="AI70" s="40">
        <v>72.5626</v>
      </c>
      <c r="AJ70" s="40">
        <v>69.7644</v>
      </c>
      <c r="AK70" s="40">
        <v>33.2863</v>
      </c>
      <c r="AL70" s="40">
        <v>88.0549</v>
      </c>
      <c r="AM70" s="37">
        <v>0.000255166</v>
      </c>
      <c r="AN70" s="40">
        <v>34.8926</v>
      </c>
      <c r="AO70" s="40">
        <v>86.77</v>
      </c>
      <c r="AP70" s="40">
        <v>78.888</v>
      </c>
      <c r="AQ70" s="40">
        <v>30.1767</v>
      </c>
      <c r="AR70" s="40">
        <v>58.1382</v>
      </c>
      <c r="AS70" s="40">
        <v>26.7066</v>
      </c>
      <c r="AT70" s="40">
        <v>65.3603</v>
      </c>
      <c r="AU70" s="40">
        <v>74.9502</v>
      </c>
      <c r="AV70" s="40">
        <v>56.3275</v>
      </c>
      <c r="AW70" s="40">
        <v>45.0125</v>
      </c>
      <c r="AX70" s="37">
        <v>0.0894547</v>
      </c>
      <c r="AY70" s="40">
        <v>60.6167</v>
      </c>
      <c r="AZ70" s="40">
        <v>67.0029</v>
      </c>
      <c r="BA70" s="40">
        <v>0.930213</v>
      </c>
      <c r="BB70" s="40">
        <v>0.916129</v>
      </c>
    </row>
    <row r="71" spans="1:54" ht="12.75">
      <c r="A71" s="16" t="s">
        <v>32</v>
      </c>
      <c r="B71" s="16"/>
      <c r="C71" s="37">
        <v>0.0142585</v>
      </c>
      <c r="D71" s="40">
        <v>67.756</v>
      </c>
      <c r="E71" s="40">
        <v>74.4516</v>
      </c>
      <c r="F71" s="40">
        <v>75.8395</v>
      </c>
      <c r="G71" s="40">
        <v>1.22884E-06</v>
      </c>
      <c r="H71" s="40">
        <v>73.4017</v>
      </c>
      <c r="I71" s="40">
        <v>26.5523</v>
      </c>
      <c r="J71" s="40"/>
      <c r="K71" s="40"/>
      <c r="L71" s="40">
        <v>8.97129</v>
      </c>
      <c r="M71" s="40">
        <v>15.3509</v>
      </c>
      <c r="N71" s="40">
        <v>62.8219</v>
      </c>
      <c r="O71" s="40">
        <v>74.0333</v>
      </c>
      <c r="P71" s="40">
        <v>27.6124</v>
      </c>
      <c r="Q71" s="40">
        <v>28.6567</v>
      </c>
      <c r="R71" s="40">
        <v>71.9255</v>
      </c>
      <c r="S71" s="40">
        <v>77.7808</v>
      </c>
      <c r="T71" s="42">
        <v>74.2</v>
      </c>
      <c r="U71" s="40">
        <v>28.4733</v>
      </c>
      <c r="V71" s="40">
        <v>47.1544</v>
      </c>
      <c r="W71" s="40">
        <v>34.7205</v>
      </c>
      <c r="X71" s="40">
        <v>24.4472</v>
      </c>
      <c r="Y71" s="40">
        <v>71.7244</v>
      </c>
      <c r="Z71" s="40">
        <v>26.9133</v>
      </c>
      <c r="AA71" s="40">
        <v>60.3162</v>
      </c>
      <c r="AB71" s="40">
        <v>86.6645</v>
      </c>
      <c r="AC71" s="40">
        <v>45.6636</v>
      </c>
      <c r="AD71" s="40">
        <v>51.9128</v>
      </c>
      <c r="AE71" s="40">
        <v>74.6753</v>
      </c>
      <c r="AF71" s="40">
        <v>66.0678</v>
      </c>
      <c r="AG71" s="40">
        <v>10.9042</v>
      </c>
      <c r="AH71" s="42">
        <v>75.3</v>
      </c>
      <c r="AI71" s="40">
        <v>73.8562</v>
      </c>
      <c r="AJ71" s="40">
        <v>71.515</v>
      </c>
      <c r="AK71" s="40">
        <v>33.3718</v>
      </c>
      <c r="AL71" s="40">
        <v>88.1123</v>
      </c>
      <c r="AM71" s="37">
        <v>0.00036319</v>
      </c>
      <c r="AN71" s="40">
        <v>36.0348</v>
      </c>
      <c r="AO71" s="40">
        <v>88.0335</v>
      </c>
      <c r="AP71" s="40">
        <v>79.1903</v>
      </c>
      <c r="AQ71" s="40">
        <v>30.9103</v>
      </c>
      <c r="AR71" s="40">
        <v>58.8532</v>
      </c>
      <c r="AS71" s="40">
        <v>28.1725</v>
      </c>
      <c r="AT71" s="40">
        <v>66.2294</v>
      </c>
      <c r="AU71" s="40">
        <v>75.5482</v>
      </c>
      <c r="AV71" s="40">
        <v>56.7424</v>
      </c>
      <c r="AW71" s="40">
        <v>45.8994</v>
      </c>
      <c r="AX71" s="40">
        <v>0.111265</v>
      </c>
      <c r="AY71" s="40">
        <v>60.9104</v>
      </c>
      <c r="AZ71" s="40">
        <v>67.4022</v>
      </c>
      <c r="BA71" s="40">
        <v>1.0292</v>
      </c>
      <c r="BB71" s="40">
        <v>0.937224</v>
      </c>
    </row>
    <row r="72" spans="1:54" ht="12.75">
      <c r="A72" s="16" t="s">
        <v>33</v>
      </c>
      <c r="B72" s="16"/>
      <c r="C72" s="37">
        <v>0.0221278</v>
      </c>
      <c r="D72" s="40">
        <v>68.9109</v>
      </c>
      <c r="E72" s="40">
        <v>74.7665</v>
      </c>
      <c r="F72" s="40">
        <v>76.3603</v>
      </c>
      <c r="G72" s="40">
        <v>2.04504E-06</v>
      </c>
      <c r="H72" s="40">
        <v>74.3413</v>
      </c>
      <c r="I72" s="40">
        <v>27.2639</v>
      </c>
      <c r="J72" s="40"/>
      <c r="K72" s="40"/>
      <c r="L72" s="40">
        <v>9.80892</v>
      </c>
      <c r="M72" s="40">
        <v>16.1468</v>
      </c>
      <c r="N72" s="40">
        <v>63.279</v>
      </c>
      <c r="O72" s="40">
        <v>75.1</v>
      </c>
      <c r="P72" s="40">
        <v>29.6853</v>
      </c>
      <c r="Q72" s="40">
        <v>30.7541</v>
      </c>
      <c r="R72" s="40">
        <v>73.2974</v>
      </c>
      <c r="S72" s="40">
        <v>78.5458</v>
      </c>
      <c r="T72" s="42">
        <v>74.5</v>
      </c>
      <c r="U72" s="40">
        <v>29.7642</v>
      </c>
      <c r="V72" s="40">
        <v>48.4623</v>
      </c>
      <c r="W72" s="40">
        <v>35.6597</v>
      </c>
      <c r="X72" s="40">
        <v>24.8599</v>
      </c>
      <c r="Y72" s="40">
        <v>72.1042</v>
      </c>
      <c r="Z72" s="40">
        <v>28.2721</v>
      </c>
      <c r="AA72" s="40">
        <v>60.9409</v>
      </c>
      <c r="AB72" s="40">
        <v>87.2514</v>
      </c>
      <c r="AC72" s="40">
        <v>47.5266</v>
      </c>
      <c r="AD72" s="40">
        <v>52.8955</v>
      </c>
      <c r="AE72" s="40">
        <v>74.8576</v>
      </c>
      <c r="AF72" s="40">
        <v>66.3764</v>
      </c>
      <c r="AG72" s="40">
        <v>12.1539</v>
      </c>
      <c r="AH72" s="42">
        <v>75.8</v>
      </c>
      <c r="AI72" s="40">
        <v>74.432</v>
      </c>
      <c r="AJ72" s="40">
        <v>72.7623</v>
      </c>
      <c r="AK72" s="40">
        <v>34.442</v>
      </c>
      <c r="AL72" s="40">
        <v>87.971</v>
      </c>
      <c r="AM72" s="37">
        <v>0.00054955</v>
      </c>
      <c r="AN72" s="40">
        <v>36.5905</v>
      </c>
      <c r="AO72" s="40">
        <v>88.4743</v>
      </c>
      <c r="AP72" s="40">
        <v>79.281</v>
      </c>
      <c r="AQ72" s="40">
        <v>31.8439</v>
      </c>
      <c r="AR72" s="40">
        <v>59.0594</v>
      </c>
      <c r="AS72" s="40">
        <v>28.8222</v>
      </c>
      <c r="AT72" s="40">
        <v>67.3924</v>
      </c>
      <c r="AU72" s="40">
        <v>75.8472</v>
      </c>
      <c r="AV72" s="40">
        <v>57.3556</v>
      </c>
      <c r="AW72" s="40">
        <v>46.4175</v>
      </c>
      <c r="AX72" s="40">
        <v>0.127189</v>
      </c>
      <c r="AY72" s="40">
        <v>62.3789</v>
      </c>
      <c r="AZ72" s="40">
        <v>68.254</v>
      </c>
      <c r="BA72" s="40">
        <v>1.16331</v>
      </c>
      <c r="BB72" s="40">
        <v>0.974142</v>
      </c>
    </row>
    <row r="73" spans="1:54" ht="12.75">
      <c r="A73" s="16" t="s">
        <v>34</v>
      </c>
      <c r="B73" s="16"/>
      <c r="C73" s="37">
        <v>0.039878</v>
      </c>
      <c r="D73" s="40">
        <v>70.2198</v>
      </c>
      <c r="E73" s="40">
        <v>75.881</v>
      </c>
      <c r="F73" s="40">
        <v>76.8429</v>
      </c>
      <c r="G73" s="40">
        <v>3.72871E-06</v>
      </c>
      <c r="H73" s="40">
        <v>75.1663</v>
      </c>
      <c r="I73" s="40">
        <v>27.6864</v>
      </c>
      <c r="J73" s="40"/>
      <c r="K73" s="40"/>
      <c r="L73" s="40">
        <v>10.182</v>
      </c>
      <c r="M73" s="40">
        <v>16.6925</v>
      </c>
      <c r="N73" s="40">
        <v>62.7623</v>
      </c>
      <c r="O73" s="40">
        <v>75.4667</v>
      </c>
      <c r="P73" s="40">
        <v>30.6663</v>
      </c>
      <c r="Q73" s="40">
        <v>31.7739</v>
      </c>
      <c r="R73" s="40">
        <v>74.0813</v>
      </c>
      <c r="S73" s="40">
        <v>79.2495</v>
      </c>
      <c r="T73" s="42">
        <v>74.6</v>
      </c>
      <c r="U73" s="40">
        <v>30.317</v>
      </c>
      <c r="V73" s="40">
        <v>49.4685</v>
      </c>
      <c r="W73" s="40">
        <v>36.9685</v>
      </c>
      <c r="X73" s="40">
        <v>25.3424</v>
      </c>
      <c r="Y73" s="40">
        <v>72.701</v>
      </c>
      <c r="Z73" s="40">
        <v>28.7714</v>
      </c>
      <c r="AA73" s="40">
        <v>61.5193</v>
      </c>
      <c r="AB73" s="40">
        <v>87.4144</v>
      </c>
      <c r="AC73" s="40">
        <v>47.6635</v>
      </c>
      <c r="AD73" s="40">
        <v>53.5351</v>
      </c>
      <c r="AE73" s="40">
        <v>75.3998</v>
      </c>
      <c r="AF73" s="40">
        <v>67.3192</v>
      </c>
      <c r="AG73" s="40">
        <v>12.7044</v>
      </c>
      <c r="AH73" s="42">
        <v>76.1</v>
      </c>
      <c r="AI73" s="40">
        <v>75.0965</v>
      </c>
      <c r="AJ73" s="40">
        <v>73.3458</v>
      </c>
      <c r="AK73" s="40">
        <v>36.3001</v>
      </c>
      <c r="AL73" s="40">
        <v>88.2293</v>
      </c>
      <c r="AM73" s="37">
        <v>0.00125447</v>
      </c>
      <c r="AN73" s="40">
        <v>37.2353</v>
      </c>
      <c r="AO73" s="40">
        <v>87.9454</v>
      </c>
      <c r="AP73" s="40">
        <v>79.916</v>
      </c>
      <c r="AQ73" s="40">
        <v>32.8109</v>
      </c>
      <c r="AR73" s="40">
        <v>60.5649</v>
      </c>
      <c r="AS73" s="40">
        <v>29.5519</v>
      </c>
      <c r="AT73" s="40">
        <v>68.172</v>
      </c>
      <c r="AU73" s="40">
        <v>75.8472</v>
      </c>
      <c r="AV73" s="40">
        <v>57.8606</v>
      </c>
      <c r="AW73" s="40">
        <v>47.7698</v>
      </c>
      <c r="AX73" s="40">
        <v>0.136198</v>
      </c>
      <c r="AY73" s="40">
        <v>63.2403</v>
      </c>
      <c r="AZ73" s="40">
        <v>69.1638</v>
      </c>
      <c r="BA73" s="40">
        <v>1.36142</v>
      </c>
      <c r="BB73" s="40">
        <v>1.08489</v>
      </c>
    </row>
    <row r="74" spans="1:54" ht="12.75">
      <c r="A74" s="16" t="s">
        <v>35</v>
      </c>
      <c r="B74" s="16"/>
      <c r="C74" s="37">
        <v>0.0533443</v>
      </c>
      <c r="D74" s="40">
        <v>71.6828</v>
      </c>
      <c r="E74" s="40">
        <v>75.3965</v>
      </c>
      <c r="F74" s="40">
        <v>77.0369</v>
      </c>
      <c r="G74" s="40">
        <v>7.56789E-06</v>
      </c>
      <c r="H74" s="40">
        <v>75.7621</v>
      </c>
      <c r="I74" s="40">
        <v>28.8968</v>
      </c>
      <c r="J74" s="40"/>
      <c r="K74" s="40"/>
      <c r="L74" s="40">
        <v>10.5552</v>
      </c>
      <c r="M74" s="40">
        <v>17.8287</v>
      </c>
      <c r="N74" s="40">
        <v>64.6901</v>
      </c>
      <c r="O74" s="40">
        <v>76.4</v>
      </c>
      <c r="P74" s="40">
        <v>32.043</v>
      </c>
      <c r="Q74" s="40">
        <v>32.4076</v>
      </c>
      <c r="R74" s="40">
        <v>74.8217</v>
      </c>
      <c r="S74" s="40">
        <v>79.7391</v>
      </c>
      <c r="T74" s="42">
        <v>74.9</v>
      </c>
      <c r="U74" s="40">
        <v>31.9679</v>
      </c>
      <c r="V74" s="40">
        <v>50.4411</v>
      </c>
      <c r="W74" s="40">
        <v>38.0155</v>
      </c>
      <c r="X74" s="40">
        <v>25.56</v>
      </c>
      <c r="Y74" s="40">
        <v>73.135</v>
      </c>
      <c r="Z74" s="40">
        <v>30.2366</v>
      </c>
      <c r="AA74" s="40">
        <v>62.6299</v>
      </c>
      <c r="AB74" s="40">
        <v>88.0665</v>
      </c>
      <c r="AC74" s="40">
        <v>51.7228</v>
      </c>
      <c r="AD74" s="40">
        <v>54.0187</v>
      </c>
      <c r="AE74" s="40">
        <v>75.8284</v>
      </c>
      <c r="AF74" s="40">
        <v>67.7478</v>
      </c>
      <c r="AG74" s="40">
        <v>13.0947</v>
      </c>
      <c r="AH74" s="42">
        <v>76.4</v>
      </c>
      <c r="AI74" s="40">
        <v>75.9825</v>
      </c>
      <c r="AJ74" s="40">
        <v>73.9981</v>
      </c>
      <c r="AK74" s="40">
        <v>36.8816</v>
      </c>
      <c r="AL74" s="40">
        <v>88.4047</v>
      </c>
      <c r="AM74" s="37">
        <v>0.00382035</v>
      </c>
      <c r="AN74" s="40">
        <v>37.9016</v>
      </c>
      <c r="AO74" s="40">
        <v>88.3861</v>
      </c>
      <c r="AP74" s="40">
        <v>80.037</v>
      </c>
      <c r="AQ74" s="40">
        <v>33.9113</v>
      </c>
      <c r="AR74" s="40">
        <v>61.3211</v>
      </c>
      <c r="AS74" s="40">
        <v>30.6438</v>
      </c>
      <c r="AT74" s="40">
        <v>69.22</v>
      </c>
      <c r="AU74" s="40">
        <v>76.3123</v>
      </c>
      <c r="AV74" s="40">
        <v>58.4017</v>
      </c>
      <c r="AW74" s="40">
        <v>50.1759</v>
      </c>
      <c r="AX74" s="40">
        <v>0.157175</v>
      </c>
      <c r="AY74" s="40">
        <v>64.5717</v>
      </c>
      <c r="AZ74" s="40">
        <v>69.88</v>
      </c>
      <c r="BA74" s="40">
        <v>1.56866</v>
      </c>
      <c r="BB74" s="40">
        <v>1.21181</v>
      </c>
    </row>
    <row r="75" spans="1:54" ht="12.75">
      <c r="A75" s="16" t="s">
        <v>36</v>
      </c>
      <c r="B75" s="16"/>
      <c r="C75" s="37">
        <v>0.0695623</v>
      </c>
      <c r="D75" s="40">
        <v>72.3757</v>
      </c>
      <c r="E75" s="40">
        <v>76.1475</v>
      </c>
      <c r="F75" s="40">
        <v>77.7875</v>
      </c>
      <c r="G75" s="40">
        <v>1.4904E-05</v>
      </c>
      <c r="H75" s="40">
        <v>76.7017</v>
      </c>
      <c r="I75" s="40">
        <v>29.9865</v>
      </c>
      <c r="J75" s="40"/>
      <c r="K75" s="40"/>
      <c r="L75" s="40">
        <v>11.4019</v>
      </c>
      <c r="M75" s="40">
        <v>18.5629</v>
      </c>
      <c r="N75" s="40">
        <v>65.6242</v>
      </c>
      <c r="O75" s="40">
        <v>77.4</v>
      </c>
      <c r="P75" s="40">
        <v>33.0636</v>
      </c>
      <c r="Q75" s="40">
        <v>33.5279</v>
      </c>
      <c r="R75" s="40">
        <v>76.3243</v>
      </c>
      <c r="S75" s="40">
        <v>80.4123</v>
      </c>
      <c r="T75" s="42">
        <v>75.9</v>
      </c>
      <c r="U75" s="40">
        <v>32.3752</v>
      </c>
      <c r="V75" s="40">
        <v>51.8497</v>
      </c>
      <c r="W75" s="40">
        <v>37.4906</v>
      </c>
      <c r="X75" s="40">
        <v>25.9994</v>
      </c>
      <c r="Y75" s="40">
        <v>74.1025</v>
      </c>
      <c r="Z75" s="40">
        <v>32.332</v>
      </c>
      <c r="AA75" s="40">
        <v>63.833</v>
      </c>
      <c r="AB75" s="40">
        <v>87.5774</v>
      </c>
      <c r="AC75" s="40">
        <v>56.512</v>
      </c>
      <c r="AD75" s="40">
        <v>54.8142</v>
      </c>
      <c r="AE75" s="40">
        <v>76.6665</v>
      </c>
      <c r="AF75" s="40">
        <v>68.2792</v>
      </c>
      <c r="AG75" s="40">
        <v>13.8344</v>
      </c>
      <c r="AH75" s="42">
        <v>75.9</v>
      </c>
      <c r="AI75" s="40">
        <v>76.8242</v>
      </c>
      <c r="AJ75" s="40">
        <v>74.9249</v>
      </c>
      <c r="AK75" s="40">
        <v>37.015</v>
      </c>
      <c r="AL75" s="40">
        <v>88.2878</v>
      </c>
      <c r="AM75" s="37">
        <v>0.011023</v>
      </c>
      <c r="AN75" s="40">
        <v>39.0684</v>
      </c>
      <c r="AO75" s="40">
        <v>89.1501</v>
      </c>
      <c r="AP75" s="40">
        <v>80.1881</v>
      </c>
      <c r="AQ75" s="40">
        <v>35.1117</v>
      </c>
      <c r="AR75" s="40">
        <v>62.5173</v>
      </c>
      <c r="AS75" s="40">
        <v>30.9181</v>
      </c>
      <c r="AT75" s="40">
        <v>70.5109</v>
      </c>
      <c r="AU75" s="40">
        <v>77.2757</v>
      </c>
      <c r="AV75" s="40">
        <v>59.1232</v>
      </c>
      <c r="AW75" s="40">
        <v>51.616</v>
      </c>
      <c r="AX75" s="40">
        <v>0.180525</v>
      </c>
      <c r="AY75" s="40">
        <v>65.6094</v>
      </c>
      <c r="AZ75" s="40">
        <v>70.6543</v>
      </c>
      <c r="BA75" s="40">
        <v>1.78797</v>
      </c>
      <c r="BB75" s="40">
        <v>1.41783</v>
      </c>
    </row>
    <row r="76" spans="1:54" ht="12.75">
      <c r="A76" s="16" t="s">
        <v>37</v>
      </c>
      <c r="B76" s="16"/>
      <c r="C76" s="40">
        <v>0.232869</v>
      </c>
      <c r="D76" s="40">
        <v>74.1466</v>
      </c>
      <c r="E76" s="40">
        <v>76.7048</v>
      </c>
      <c r="F76" s="40">
        <v>78.6479</v>
      </c>
      <c r="G76" s="40">
        <v>2.17978E-05</v>
      </c>
      <c r="H76" s="40">
        <v>78.0309</v>
      </c>
      <c r="I76" s="40">
        <v>31.2827</v>
      </c>
      <c r="J76" s="40"/>
      <c r="K76" s="40"/>
      <c r="L76" s="40">
        <v>12.2091</v>
      </c>
      <c r="M76" s="40">
        <v>18.8583</v>
      </c>
      <c r="N76" s="40">
        <v>65.175</v>
      </c>
      <c r="O76" s="40">
        <v>78.7</v>
      </c>
      <c r="P76" s="40">
        <v>35.5875</v>
      </c>
      <c r="Q76" s="40">
        <v>35.0873</v>
      </c>
      <c r="R76" s="40">
        <v>78.2187</v>
      </c>
      <c r="S76" s="40">
        <v>81.3914</v>
      </c>
      <c r="T76" s="42">
        <v>76.7</v>
      </c>
      <c r="U76" s="40">
        <v>33.688</v>
      </c>
      <c r="V76" s="40">
        <v>53.5266</v>
      </c>
      <c r="W76" s="40">
        <v>38.2464</v>
      </c>
      <c r="X76" s="40">
        <v>26.653</v>
      </c>
      <c r="Y76" s="40">
        <v>74.868</v>
      </c>
      <c r="Z76" s="40">
        <v>33.7808</v>
      </c>
      <c r="AA76" s="40">
        <v>64.8741</v>
      </c>
      <c r="AB76" s="40">
        <v>89.6642</v>
      </c>
      <c r="AC76" s="40">
        <v>59.0662</v>
      </c>
      <c r="AD76" s="40">
        <v>55.8593</v>
      </c>
      <c r="AE76" s="40">
        <v>77.4195</v>
      </c>
      <c r="AF76" s="40">
        <v>68.4849</v>
      </c>
      <c r="AG76" s="40">
        <v>14.394</v>
      </c>
      <c r="AH76" s="42">
        <v>76.5</v>
      </c>
      <c r="AI76" s="40">
        <v>77.7368</v>
      </c>
      <c r="AJ76" s="40">
        <v>76.1721</v>
      </c>
      <c r="AK76" s="40">
        <v>37.7329</v>
      </c>
      <c r="AL76" s="40">
        <v>88.1415</v>
      </c>
      <c r="AM76" s="37">
        <v>0.0288309</v>
      </c>
      <c r="AN76" s="40">
        <v>39.8237</v>
      </c>
      <c r="AO76" s="40">
        <v>89.2676</v>
      </c>
      <c r="AP76" s="40">
        <v>81.186</v>
      </c>
      <c r="AQ76" s="40">
        <v>36.5789</v>
      </c>
      <c r="AR76" s="40">
        <v>63.1394</v>
      </c>
      <c r="AS76" s="40">
        <v>31.8644</v>
      </c>
      <c r="AT76" s="40">
        <v>71.7889</v>
      </c>
      <c r="AU76" s="40">
        <v>78.0066</v>
      </c>
      <c r="AV76" s="40">
        <v>59.8987</v>
      </c>
      <c r="AW76" s="40">
        <v>52.1428</v>
      </c>
      <c r="AX76" s="40">
        <v>0.204054</v>
      </c>
      <c r="AY76" s="40">
        <v>67.489</v>
      </c>
      <c r="AZ76" s="40">
        <v>71.8157</v>
      </c>
      <c r="BA76" s="40">
        <v>2.09791</v>
      </c>
      <c r="BB76" s="40">
        <v>1.93876</v>
      </c>
    </row>
    <row r="77" spans="1:54" ht="12.75">
      <c r="A77" s="16" t="s">
        <v>38</v>
      </c>
      <c r="B77" s="16"/>
      <c r="C77" s="40">
        <v>1.55392</v>
      </c>
      <c r="D77" s="40">
        <v>75.8405</v>
      </c>
      <c r="E77" s="40">
        <v>77.8435</v>
      </c>
      <c r="F77" s="40">
        <v>79.3347</v>
      </c>
      <c r="G77" s="40">
        <v>4.77287E-05</v>
      </c>
      <c r="H77" s="40">
        <v>79.1538</v>
      </c>
      <c r="I77" s="40">
        <v>32.8775</v>
      </c>
      <c r="J77" s="40"/>
      <c r="K77" s="40"/>
      <c r="L77" s="40">
        <v>12.758</v>
      </c>
      <c r="M77" s="40">
        <v>19.4586</v>
      </c>
      <c r="N77" s="40">
        <v>65.3857</v>
      </c>
      <c r="O77" s="40">
        <v>79.1333</v>
      </c>
      <c r="P77" s="40">
        <v>36.2205</v>
      </c>
      <c r="Q77" s="40">
        <v>37.3906</v>
      </c>
      <c r="R77" s="40">
        <v>79.0245</v>
      </c>
      <c r="S77" s="40">
        <v>81.9422</v>
      </c>
      <c r="T77" s="42">
        <v>76.7</v>
      </c>
      <c r="U77" s="40">
        <v>34.5025</v>
      </c>
      <c r="V77" s="40">
        <v>54.5327</v>
      </c>
      <c r="W77" s="40">
        <v>39.4558</v>
      </c>
      <c r="X77" s="40">
        <v>26.8268</v>
      </c>
      <c r="Y77" s="40">
        <v>75.9397</v>
      </c>
      <c r="Z77" s="40">
        <v>34.8122</v>
      </c>
      <c r="AA77" s="40">
        <v>65.4525</v>
      </c>
      <c r="AB77" s="40">
        <v>89.7946</v>
      </c>
      <c r="AC77" s="40">
        <v>62.563</v>
      </c>
      <c r="AD77" s="40">
        <v>56.5613</v>
      </c>
      <c r="AE77" s="40">
        <v>78.0351</v>
      </c>
      <c r="AF77" s="40">
        <v>68.8963</v>
      </c>
      <c r="AG77" s="40">
        <v>14.8622</v>
      </c>
      <c r="AH77" s="42">
        <v>77</v>
      </c>
      <c r="AI77" s="40">
        <v>80.4656</v>
      </c>
      <c r="AJ77" s="40">
        <v>76.6756</v>
      </c>
      <c r="AK77" s="40">
        <v>38.3764</v>
      </c>
      <c r="AL77" s="40">
        <v>88.2878</v>
      </c>
      <c r="AM77" s="37">
        <v>0.0563801</v>
      </c>
      <c r="AN77" s="40">
        <v>41.5247</v>
      </c>
      <c r="AO77" s="40">
        <v>88.7093</v>
      </c>
      <c r="AP77" s="40">
        <v>81.9116</v>
      </c>
      <c r="AQ77" s="40">
        <v>37.8459</v>
      </c>
      <c r="AR77" s="40">
        <v>64.7515</v>
      </c>
      <c r="AS77" s="40">
        <v>33.0771</v>
      </c>
      <c r="AT77" s="40">
        <v>72.4408</v>
      </c>
      <c r="AU77" s="40">
        <v>78.2392</v>
      </c>
      <c r="AV77" s="40">
        <v>61.5761</v>
      </c>
      <c r="AW77" s="40">
        <v>53.4688</v>
      </c>
      <c r="AX77" s="40">
        <v>0.224521</v>
      </c>
      <c r="AY77" s="40">
        <v>68.1155</v>
      </c>
      <c r="AZ77" s="40">
        <v>72.3964</v>
      </c>
      <c r="BA77" s="40">
        <v>2.46198</v>
      </c>
      <c r="BB77" s="40">
        <v>2.12266</v>
      </c>
    </row>
    <row r="78" spans="1:54" ht="12.75">
      <c r="A78" s="16" t="s">
        <v>39</v>
      </c>
      <c r="B78" s="16"/>
      <c r="C78" s="40">
        <v>2.26436</v>
      </c>
      <c r="D78" s="40">
        <v>77.2649</v>
      </c>
      <c r="E78" s="40">
        <v>77.5043</v>
      </c>
      <c r="F78" s="40">
        <v>79.8147</v>
      </c>
      <c r="G78" s="40">
        <v>0.000138603</v>
      </c>
      <c r="H78" s="40">
        <v>79.7038</v>
      </c>
      <c r="I78" s="40">
        <v>35.0568</v>
      </c>
      <c r="J78" s="40"/>
      <c r="K78" s="40"/>
      <c r="L78" s="40">
        <v>13.3644</v>
      </c>
      <c r="M78" s="40">
        <v>20.0387</v>
      </c>
      <c r="N78" s="40">
        <v>66.916</v>
      </c>
      <c r="O78" s="40">
        <v>80.1667</v>
      </c>
      <c r="P78" s="40">
        <v>40.6511</v>
      </c>
      <c r="Q78" s="40">
        <v>39.3808</v>
      </c>
      <c r="R78" s="40">
        <v>80.0697</v>
      </c>
      <c r="S78" s="40">
        <v>82.6</v>
      </c>
      <c r="T78" s="42">
        <v>77.2</v>
      </c>
      <c r="U78" s="40">
        <v>36.5062</v>
      </c>
      <c r="V78" s="40">
        <v>55.6059</v>
      </c>
      <c r="W78" s="40">
        <v>39.8337</v>
      </c>
      <c r="X78" s="40">
        <v>27.1615</v>
      </c>
      <c r="Y78" s="40">
        <v>76.5521</v>
      </c>
      <c r="Z78" s="40">
        <v>36.392</v>
      </c>
      <c r="AA78" s="40">
        <v>66.5862</v>
      </c>
      <c r="AB78" s="40">
        <v>90.3489</v>
      </c>
      <c r="AC78" s="40">
        <v>65.8926</v>
      </c>
      <c r="AD78" s="40">
        <v>57.232</v>
      </c>
      <c r="AE78" s="40">
        <v>78.7785</v>
      </c>
      <c r="AF78" s="40">
        <v>69.3763</v>
      </c>
      <c r="AG78" s="40">
        <v>15.5421</v>
      </c>
      <c r="AH78" s="42">
        <v>77.4</v>
      </c>
      <c r="AI78" s="40">
        <v>81.458</v>
      </c>
      <c r="AJ78" s="40">
        <v>77.1333</v>
      </c>
      <c r="AK78" s="40">
        <v>38.9313</v>
      </c>
      <c r="AL78" s="40">
        <v>88.7264</v>
      </c>
      <c r="AM78" s="40">
        <v>0.113246</v>
      </c>
      <c r="AN78" s="40">
        <v>42.9863</v>
      </c>
      <c r="AO78" s="40">
        <v>89.0913</v>
      </c>
      <c r="AP78" s="40">
        <v>82.6071</v>
      </c>
      <c r="AQ78" s="40">
        <v>39.013</v>
      </c>
      <c r="AR78" s="40">
        <v>65.6762</v>
      </c>
      <c r="AS78" s="40">
        <v>34.8869</v>
      </c>
      <c r="AT78" s="40">
        <v>73.7188</v>
      </c>
      <c r="AU78" s="40">
        <v>79.6346</v>
      </c>
      <c r="AV78" s="40">
        <v>62.0992</v>
      </c>
      <c r="AW78" s="40">
        <v>54.786</v>
      </c>
      <c r="AX78" s="40">
        <v>0.259227</v>
      </c>
      <c r="AY78" s="40">
        <v>69.4665</v>
      </c>
      <c r="AZ78" s="40">
        <v>73.0933</v>
      </c>
      <c r="BA78" s="40">
        <v>2.89572</v>
      </c>
      <c r="BB78" s="40">
        <v>2.28309</v>
      </c>
    </row>
    <row r="79" spans="1:54" ht="12.75">
      <c r="A79" s="16" t="s">
        <v>40</v>
      </c>
      <c r="B79" s="16"/>
      <c r="C79" s="40">
        <v>9.82883</v>
      </c>
      <c r="D79" s="40">
        <v>78.5826</v>
      </c>
      <c r="E79" s="40">
        <v>78.4734</v>
      </c>
      <c r="F79" s="40">
        <v>80.481</v>
      </c>
      <c r="G79" s="40">
        <v>0.0006573</v>
      </c>
      <c r="H79" s="40">
        <v>80.8496</v>
      </c>
      <c r="I79" s="40">
        <v>37.0106</v>
      </c>
      <c r="J79" s="40"/>
      <c r="K79" s="40"/>
      <c r="L79" s="40">
        <v>14.4981</v>
      </c>
      <c r="M79" s="40">
        <v>20.9993</v>
      </c>
      <c r="N79" s="40">
        <v>67.3016</v>
      </c>
      <c r="O79" s="40">
        <v>80</v>
      </c>
      <c r="P79" s="40">
        <v>40.3188</v>
      </c>
      <c r="Q79" s="40">
        <v>42.3803</v>
      </c>
      <c r="R79" s="40">
        <v>81.8335</v>
      </c>
      <c r="S79" s="40">
        <v>83.2827</v>
      </c>
      <c r="T79" s="42">
        <v>78</v>
      </c>
      <c r="U79" s="40">
        <v>37.7971</v>
      </c>
      <c r="V79" s="40">
        <v>56.9212</v>
      </c>
      <c r="W79" s="40">
        <v>39.7581</v>
      </c>
      <c r="X79" s="40">
        <v>27.5917</v>
      </c>
      <c r="Y79" s="40">
        <v>77.2411</v>
      </c>
      <c r="Z79" s="40">
        <v>37.4888</v>
      </c>
      <c r="AA79" s="40">
        <v>67.9512</v>
      </c>
      <c r="AB79" s="40">
        <v>90.6749</v>
      </c>
      <c r="AC79" s="40">
        <v>69.2527</v>
      </c>
      <c r="AD79" s="40">
        <v>58.3863</v>
      </c>
      <c r="AE79" s="40">
        <v>79.77</v>
      </c>
      <c r="AF79" s="40">
        <v>69.9242</v>
      </c>
      <c r="AG79" s="40">
        <v>17.0841</v>
      </c>
      <c r="AH79" s="42">
        <v>77.6</v>
      </c>
      <c r="AI79" s="40">
        <v>82.2199</v>
      </c>
      <c r="AJ79" s="40">
        <v>78.186</v>
      </c>
      <c r="AK79" s="40">
        <v>39.1628</v>
      </c>
      <c r="AL79" s="40">
        <v>88.7557</v>
      </c>
      <c r="AM79" s="40">
        <v>0.253323</v>
      </c>
      <c r="AN79" s="40">
        <v>44.1327</v>
      </c>
      <c r="AO79" s="40">
        <v>90.0904</v>
      </c>
      <c r="AP79" s="40">
        <v>83.3025</v>
      </c>
      <c r="AQ79" s="40">
        <v>40.4135</v>
      </c>
      <c r="AR79" s="40">
        <v>66.8861</v>
      </c>
      <c r="AS79" s="40">
        <v>37.4632</v>
      </c>
      <c r="AT79" s="40">
        <v>76.914</v>
      </c>
      <c r="AU79" s="40">
        <v>81.0631</v>
      </c>
      <c r="AV79" s="40">
        <v>62.7304</v>
      </c>
      <c r="AW79" s="40">
        <v>57.1833</v>
      </c>
      <c r="AX79" s="40">
        <v>0.29031</v>
      </c>
      <c r="AY79" s="40">
        <v>70.7</v>
      </c>
      <c r="AZ79" s="40">
        <v>74.3515</v>
      </c>
      <c r="BA79" s="40">
        <v>3.44763</v>
      </c>
      <c r="BB79" s="40">
        <v>2.41919</v>
      </c>
    </row>
    <row r="80" spans="1:54" ht="12.75">
      <c r="A80" s="16" t="s">
        <v>41</v>
      </c>
      <c r="B80" s="16"/>
      <c r="C80" s="40">
        <v>20.5403</v>
      </c>
      <c r="D80" s="40">
        <v>79.8287</v>
      </c>
      <c r="E80" s="40">
        <v>79.0306</v>
      </c>
      <c r="F80" s="40">
        <v>81.0759</v>
      </c>
      <c r="G80" s="40">
        <v>0.00133806</v>
      </c>
      <c r="H80" s="40">
        <v>81.583</v>
      </c>
      <c r="I80" s="40">
        <v>38.977</v>
      </c>
      <c r="J80" s="40"/>
      <c r="K80" s="40"/>
      <c r="L80" s="40">
        <v>15.6749</v>
      </c>
      <c r="M80" s="40">
        <v>22.0663</v>
      </c>
      <c r="N80" s="40">
        <v>69.0028</v>
      </c>
      <c r="O80" s="40">
        <v>80.6333</v>
      </c>
      <c r="P80" s="40">
        <v>42.0436</v>
      </c>
      <c r="Q80" s="40">
        <v>44.9792</v>
      </c>
      <c r="R80" s="40">
        <v>82.9005</v>
      </c>
      <c r="S80" s="40">
        <v>83.9856</v>
      </c>
      <c r="T80" s="42">
        <v>78.4</v>
      </c>
      <c r="U80" s="40">
        <v>40.4917</v>
      </c>
      <c r="V80" s="40">
        <v>58.7523</v>
      </c>
      <c r="W80" s="40">
        <v>41.3454</v>
      </c>
      <c r="X80" s="40">
        <v>28.203</v>
      </c>
      <c r="Y80" s="40">
        <v>77.4708</v>
      </c>
      <c r="Z80" s="40">
        <v>39.3305</v>
      </c>
      <c r="AA80" s="40">
        <v>68.8073</v>
      </c>
      <c r="AB80" s="40">
        <v>91.9139</v>
      </c>
      <c r="AC80" s="40">
        <v>70.3017</v>
      </c>
      <c r="AD80" s="40">
        <v>60.8197</v>
      </c>
      <c r="AE80" s="40">
        <v>80.0119</v>
      </c>
      <c r="AF80" s="40">
        <v>70.4886</v>
      </c>
      <c r="AG80" s="40">
        <v>18.0142</v>
      </c>
      <c r="AH80" s="42">
        <v>78.3</v>
      </c>
      <c r="AI80" s="40">
        <v>83.6641</v>
      </c>
      <c r="AJ80" s="40">
        <v>79.0785</v>
      </c>
      <c r="AK80" s="40">
        <v>40.3678</v>
      </c>
      <c r="AL80" s="40">
        <v>88.8142</v>
      </c>
      <c r="AM80" s="40">
        <v>0.630131</v>
      </c>
      <c r="AN80" s="40">
        <v>45.0016</v>
      </c>
      <c r="AO80" s="40">
        <v>90.6487</v>
      </c>
      <c r="AP80" s="40">
        <v>83.8166</v>
      </c>
      <c r="AQ80" s="40">
        <v>41.6806</v>
      </c>
      <c r="AR80" s="40">
        <v>67.4085</v>
      </c>
      <c r="AS80" s="40">
        <v>39.1156</v>
      </c>
      <c r="AT80" s="40">
        <v>78.9589</v>
      </c>
      <c r="AU80" s="40">
        <v>81.8272</v>
      </c>
      <c r="AV80" s="40">
        <v>63.8126</v>
      </c>
      <c r="AW80" s="40">
        <v>58.3512</v>
      </c>
      <c r="AX80" s="40">
        <v>0.333004</v>
      </c>
      <c r="AY80" s="40">
        <v>74.0088</v>
      </c>
      <c r="AZ80" s="40">
        <v>75.1065</v>
      </c>
      <c r="BA80" s="40">
        <v>4.26984</v>
      </c>
      <c r="BB80" s="40">
        <v>2.5934</v>
      </c>
    </row>
    <row r="81" spans="1:54" ht="12.75">
      <c r="A81" s="16" t="s">
        <v>42</v>
      </c>
      <c r="B81" s="16"/>
      <c r="C81" s="40">
        <v>29.9497</v>
      </c>
      <c r="D81" s="40">
        <v>80.4517</v>
      </c>
      <c r="E81" s="40">
        <v>80.4116</v>
      </c>
      <c r="F81" s="40">
        <v>81.972</v>
      </c>
      <c r="G81" s="40">
        <v>0.00189537</v>
      </c>
      <c r="H81" s="40">
        <v>82.4767</v>
      </c>
      <c r="I81" s="40">
        <v>41.617</v>
      </c>
      <c r="J81" s="40"/>
      <c r="K81" s="40"/>
      <c r="L81" s="40">
        <v>16.5001</v>
      </c>
      <c r="M81" s="40">
        <v>23.4934</v>
      </c>
      <c r="N81" s="40">
        <v>68.5457</v>
      </c>
      <c r="O81" s="40">
        <v>81.1667</v>
      </c>
      <c r="P81" s="40">
        <v>43.4123</v>
      </c>
      <c r="Q81" s="40">
        <v>45.6027</v>
      </c>
      <c r="R81" s="40">
        <v>83.7063</v>
      </c>
      <c r="S81" s="40">
        <v>84.6323</v>
      </c>
      <c r="T81" s="42">
        <v>78.8</v>
      </c>
      <c r="U81" s="40">
        <v>42.0154</v>
      </c>
      <c r="V81" s="40">
        <v>60.1179</v>
      </c>
      <c r="W81" s="40">
        <v>43.0839</v>
      </c>
      <c r="X81" s="40">
        <v>29.3223</v>
      </c>
      <c r="Y81" s="40">
        <v>78.1597</v>
      </c>
      <c r="Z81" s="40">
        <v>41.0821</v>
      </c>
      <c r="AA81" s="40">
        <v>69.7327</v>
      </c>
      <c r="AB81" s="40">
        <v>92.1422</v>
      </c>
      <c r="AC81" s="40">
        <v>70.5906</v>
      </c>
      <c r="AD81" s="40">
        <v>62.0052</v>
      </c>
      <c r="AE81" s="40">
        <v>80.5277</v>
      </c>
      <c r="AF81" s="40">
        <v>70.371</v>
      </c>
      <c r="AG81" s="40">
        <v>19.0195</v>
      </c>
      <c r="AH81" s="42">
        <v>78.9</v>
      </c>
      <c r="AI81" s="40">
        <v>84.4969</v>
      </c>
      <c r="AJ81" s="40">
        <v>79.5705</v>
      </c>
      <c r="AK81" s="40">
        <v>42.5355</v>
      </c>
      <c r="AL81" s="40">
        <v>89.2528</v>
      </c>
      <c r="AM81" s="40">
        <v>5.3628</v>
      </c>
      <c r="AN81" s="40">
        <v>46.3507</v>
      </c>
      <c r="AO81" s="40">
        <v>90.825</v>
      </c>
      <c r="AP81" s="40">
        <v>84.3911</v>
      </c>
      <c r="AQ81" s="40">
        <v>43.0143</v>
      </c>
      <c r="AR81" s="40">
        <v>68.8935</v>
      </c>
      <c r="AS81" s="40">
        <v>40.2902</v>
      </c>
      <c r="AT81" s="40">
        <v>80.4926</v>
      </c>
      <c r="AU81" s="40">
        <v>82.7575</v>
      </c>
      <c r="AV81" s="40">
        <v>64.4619</v>
      </c>
      <c r="AW81" s="40">
        <v>59.3522</v>
      </c>
      <c r="AX81" s="40">
        <v>0.352195</v>
      </c>
      <c r="AY81" s="40">
        <v>75.2227</v>
      </c>
      <c r="AZ81" s="40">
        <v>76.4034</v>
      </c>
      <c r="BA81" s="40">
        <v>5.30591</v>
      </c>
      <c r="BB81" s="40">
        <v>2.83906</v>
      </c>
    </row>
    <row r="82" spans="1:54" ht="12.75">
      <c r="A82" s="16" t="s">
        <v>43</v>
      </c>
      <c r="B82" s="16"/>
      <c r="C82" s="40">
        <v>39.1536</v>
      </c>
      <c r="D82" s="40">
        <v>82.5545</v>
      </c>
      <c r="E82" s="40">
        <v>80.3389</v>
      </c>
      <c r="F82" s="40">
        <v>82.9524</v>
      </c>
      <c r="G82" s="40">
        <v>0.00290674</v>
      </c>
      <c r="H82" s="40">
        <v>83.6225</v>
      </c>
      <c r="I82" s="40">
        <v>45.2291</v>
      </c>
      <c r="J82" s="40"/>
      <c r="K82" s="40"/>
      <c r="L82" s="40">
        <v>17.5513</v>
      </c>
      <c r="M82" s="40">
        <v>25.008</v>
      </c>
      <c r="N82" s="40">
        <v>70.0958</v>
      </c>
      <c r="O82" s="40">
        <v>81.9667</v>
      </c>
      <c r="P82" s="40">
        <v>44.1323</v>
      </c>
      <c r="Q82" s="40">
        <v>47.316</v>
      </c>
      <c r="R82" s="40">
        <v>84.3378</v>
      </c>
      <c r="S82" s="40">
        <v>85.4759</v>
      </c>
      <c r="T82" s="42">
        <v>79.5</v>
      </c>
      <c r="U82" s="40">
        <v>44.7755</v>
      </c>
      <c r="V82" s="40">
        <v>61.825</v>
      </c>
      <c r="W82" s="40">
        <v>44.7468</v>
      </c>
      <c r="X82" s="40">
        <v>29.8551</v>
      </c>
      <c r="Y82" s="40">
        <v>78.619</v>
      </c>
      <c r="Z82" s="40">
        <v>42.9975</v>
      </c>
      <c r="AA82" s="40">
        <v>71.0515</v>
      </c>
      <c r="AB82" s="40">
        <v>93.6094</v>
      </c>
      <c r="AC82" s="40">
        <v>73.4033</v>
      </c>
      <c r="AD82" s="40">
        <v>62.52</v>
      </c>
      <c r="AE82" s="40">
        <v>82.0995</v>
      </c>
      <c r="AF82" s="40">
        <v>71.4529</v>
      </c>
      <c r="AG82" s="40">
        <v>20.142</v>
      </c>
      <c r="AH82" s="42">
        <v>79.6</v>
      </c>
      <c r="AI82" s="40">
        <v>85.4095</v>
      </c>
      <c r="AJ82" s="40">
        <v>80.6118</v>
      </c>
      <c r="AK82" s="40">
        <v>43.7538</v>
      </c>
      <c r="AL82" s="40">
        <v>89.3405</v>
      </c>
      <c r="AM82" s="40">
        <v>9.63601</v>
      </c>
      <c r="AN82" s="40">
        <v>48.6374</v>
      </c>
      <c r="AO82" s="40">
        <v>92.0297</v>
      </c>
      <c r="AP82" s="40">
        <v>85.661</v>
      </c>
      <c r="AQ82" s="40">
        <v>44.7149</v>
      </c>
      <c r="AR82" s="40">
        <v>70.0999</v>
      </c>
      <c r="AS82" s="40">
        <v>41.9819</v>
      </c>
      <c r="AT82" s="40">
        <v>81.9751</v>
      </c>
      <c r="AU82" s="40">
        <v>84.3522</v>
      </c>
      <c r="AV82" s="40">
        <v>66.0852</v>
      </c>
      <c r="AW82" s="40">
        <v>60.485</v>
      </c>
      <c r="AX82" s="40">
        <v>0.416529</v>
      </c>
      <c r="AY82" s="40">
        <v>76.3975</v>
      </c>
      <c r="AZ82" s="40">
        <v>77.6423</v>
      </c>
      <c r="BA82" s="40">
        <v>6.62163</v>
      </c>
      <c r="BB82" s="40">
        <v>3.06652</v>
      </c>
    </row>
    <row r="83" spans="1:54" ht="12.75">
      <c r="A83" s="16" t="s">
        <v>44</v>
      </c>
      <c r="B83" s="16"/>
      <c r="C83" s="40">
        <v>54.3528</v>
      </c>
      <c r="D83" s="40">
        <v>82.3988</v>
      </c>
      <c r="E83" s="40">
        <v>81.1384</v>
      </c>
      <c r="F83" s="40">
        <v>83.4707</v>
      </c>
      <c r="G83" s="40">
        <v>0.00486515</v>
      </c>
      <c r="H83" s="40">
        <v>86.0517</v>
      </c>
      <c r="I83" s="40">
        <v>45.9249</v>
      </c>
      <c r="J83" s="40"/>
      <c r="K83" s="40"/>
      <c r="L83" s="40">
        <v>19.0868</v>
      </c>
      <c r="M83" s="40">
        <v>26.9755</v>
      </c>
      <c r="N83" s="40">
        <v>71.0101</v>
      </c>
      <c r="O83" s="40">
        <v>81.9667</v>
      </c>
      <c r="P83" s="40">
        <v>45.8254</v>
      </c>
      <c r="Q83" s="40">
        <v>49.4815</v>
      </c>
      <c r="R83" s="40">
        <v>85.8403</v>
      </c>
      <c r="S83" s="40">
        <v>86.0944</v>
      </c>
      <c r="T83" s="42">
        <v>80.3</v>
      </c>
      <c r="U83" s="40">
        <v>45.909</v>
      </c>
      <c r="V83" s="40">
        <v>63.6561</v>
      </c>
      <c r="W83" s="40">
        <v>45.7294</v>
      </c>
      <c r="X83" s="40">
        <v>30.1914</v>
      </c>
      <c r="Y83" s="40">
        <v>79.2315</v>
      </c>
      <c r="Z83" s="40">
        <v>44.2171</v>
      </c>
      <c r="AA83" s="40">
        <v>72.2777</v>
      </c>
      <c r="AB83" s="40">
        <v>94.0659</v>
      </c>
      <c r="AC83" s="40">
        <v>75.9271</v>
      </c>
      <c r="AD83" s="40">
        <v>64.7974</v>
      </c>
      <c r="AE83" s="40">
        <v>82.3843</v>
      </c>
      <c r="AF83" s="40">
        <v>72.5348</v>
      </c>
      <c r="AG83" s="40">
        <v>21.6165</v>
      </c>
      <c r="AH83" s="42">
        <v>79.8</v>
      </c>
      <c r="AI83" s="40">
        <v>85.9411</v>
      </c>
      <c r="AJ83" s="40">
        <v>81.1839</v>
      </c>
      <c r="AK83" s="40">
        <v>44.496</v>
      </c>
      <c r="AL83" s="40">
        <v>90.1009</v>
      </c>
      <c r="AM83" s="40">
        <v>14.4519</v>
      </c>
      <c r="AN83" s="40">
        <v>52.4333</v>
      </c>
      <c r="AO83" s="40">
        <v>93.5576</v>
      </c>
      <c r="AP83" s="40">
        <v>86.3565</v>
      </c>
      <c r="AQ83" s="40">
        <v>46.2487</v>
      </c>
      <c r="AR83" s="40">
        <v>71.0211</v>
      </c>
      <c r="AS83" s="40">
        <v>42.8822</v>
      </c>
      <c r="AT83" s="40">
        <v>85.592</v>
      </c>
      <c r="AU83" s="40">
        <v>85.8472</v>
      </c>
      <c r="AV83" s="40">
        <v>66.3557</v>
      </c>
      <c r="AW83" s="40">
        <v>60.8362</v>
      </c>
      <c r="AX83" s="40">
        <v>0.47206</v>
      </c>
      <c r="AY83" s="40">
        <v>76.8478</v>
      </c>
      <c r="AZ83" s="40">
        <v>78.2811</v>
      </c>
      <c r="BA83" s="40">
        <v>7.77853</v>
      </c>
      <c r="BB83" s="40">
        <v>3.29568</v>
      </c>
    </row>
    <row r="84" spans="1:54" ht="12.75">
      <c r="A84" s="16" t="s">
        <v>45</v>
      </c>
      <c r="B84" s="16"/>
      <c r="C84" s="40">
        <v>67.8626</v>
      </c>
      <c r="D84" s="40">
        <v>82.5545</v>
      </c>
      <c r="E84" s="40">
        <v>81.7683</v>
      </c>
      <c r="F84" s="40">
        <v>83.703</v>
      </c>
      <c r="G84" s="40">
        <v>0.00633998</v>
      </c>
      <c r="H84" s="40">
        <v>86.6933</v>
      </c>
      <c r="I84" s="40">
        <v>48.2345</v>
      </c>
      <c r="J84" s="40"/>
      <c r="K84" s="40"/>
      <c r="L84" s="40">
        <v>20.5722</v>
      </c>
      <c r="M84" s="40">
        <v>28.7654</v>
      </c>
      <c r="N84" s="40">
        <v>71.805</v>
      </c>
      <c r="O84" s="40">
        <v>82.7333</v>
      </c>
      <c r="P84" s="40">
        <v>49.3304</v>
      </c>
      <c r="Q84" s="40">
        <v>50.9802</v>
      </c>
      <c r="R84" s="40">
        <v>86.6024</v>
      </c>
      <c r="S84" s="40">
        <v>86.7692</v>
      </c>
      <c r="T84" s="42">
        <v>81</v>
      </c>
      <c r="U84" s="40">
        <v>48.6107</v>
      </c>
      <c r="V84" s="40">
        <v>65.7666</v>
      </c>
      <c r="W84" s="40">
        <v>46.4853</v>
      </c>
      <c r="X84" s="40">
        <v>30.8856</v>
      </c>
      <c r="Y84" s="40">
        <v>79.8439</v>
      </c>
      <c r="Z84" s="40">
        <v>46.5254</v>
      </c>
      <c r="AA84" s="40">
        <v>73.3188</v>
      </c>
      <c r="AB84" s="40">
        <v>95.044</v>
      </c>
      <c r="AC84" s="40">
        <v>76.4744</v>
      </c>
      <c r="AD84" s="40">
        <v>66.3417</v>
      </c>
      <c r="AE84" s="40">
        <v>82.5186</v>
      </c>
      <c r="AF84" s="40">
        <v>73.6403</v>
      </c>
      <c r="AG84" s="40">
        <v>22.3986</v>
      </c>
      <c r="AH84" s="42">
        <v>80.4</v>
      </c>
      <c r="AI84" s="40">
        <v>86.0119</v>
      </c>
      <c r="AJ84" s="40">
        <v>82.0192</v>
      </c>
      <c r="AK84" s="40">
        <v>45.9067</v>
      </c>
      <c r="AL84" s="40">
        <v>89.9254</v>
      </c>
      <c r="AM84" s="40">
        <v>17.9144</v>
      </c>
      <c r="AN84" s="40">
        <v>53.8281</v>
      </c>
      <c r="AO84" s="40">
        <v>94.9681</v>
      </c>
      <c r="AP84" s="40">
        <v>87.0519</v>
      </c>
      <c r="AQ84" s="40">
        <v>47.9827</v>
      </c>
      <c r="AR84" s="40">
        <v>71.5024</v>
      </c>
      <c r="AS84" s="40">
        <v>44.4886</v>
      </c>
      <c r="AT84" s="40">
        <v>87.0874</v>
      </c>
      <c r="AU84" s="40">
        <v>86.9435</v>
      </c>
      <c r="AV84" s="40">
        <v>67.7806</v>
      </c>
      <c r="AW84" s="40">
        <v>61.047</v>
      </c>
      <c r="AX84" s="40">
        <v>0.543387</v>
      </c>
      <c r="AY84" s="40">
        <v>78.4533</v>
      </c>
      <c r="AZ84" s="40">
        <v>78.7456</v>
      </c>
      <c r="BA84" s="40">
        <v>9.05744</v>
      </c>
      <c r="BB84" s="40">
        <v>3.52195</v>
      </c>
    </row>
    <row r="85" spans="1:54" ht="12.75">
      <c r="A85" s="16" t="s">
        <v>46</v>
      </c>
      <c r="B85" s="16"/>
      <c r="C85" s="40">
        <v>72.7507</v>
      </c>
      <c r="D85" s="40">
        <v>83.0218</v>
      </c>
      <c r="E85" s="40">
        <v>83.222</v>
      </c>
      <c r="F85" s="40">
        <v>84.6655</v>
      </c>
      <c r="G85" s="40">
        <v>0.00909772</v>
      </c>
      <c r="H85" s="40">
        <v>87.1746</v>
      </c>
      <c r="I85" s="40">
        <v>50.7378</v>
      </c>
      <c r="J85" s="40"/>
      <c r="K85" s="40"/>
      <c r="L85" s="40">
        <v>21.6054</v>
      </c>
      <c r="M85" s="40">
        <v>30.4086</v>
      </c>
      <c r="N85" s="40">
        <v>71.4672</v>
      </c>
      <c r="O85" s="40">
        <v>83.0333</v>
      </c>
      <c r="P85" s="40">
        <v>53.0648</v>
      </c>
      <c r="Q85" s="40">
        <v>52.8876</v>
      </c>
      <c r="R85" s="40">
        <v>86.7766</v>
      </c>
      <c r="S85" s="40">
        <v>87.3316</v>
      </c>
      <c r="T85" s="42">
        <v>82.4</v>
      </c>
      <c r="U85" s="40">
        <v>49.7356</v>
      </c>
      <c r="V85" s="40">
        <v>66.7908</v>
      </c>
      <c r="W85" s="40">
        <v>49.2819</v>
      </c>
      <c r="X85" s="40">
        <v>31.9968</v>
      </c>
      <c r="Y85" s="40">
        <v>80.9156</v>
      </c>
      <c r="Z85" s="40">
        <v>49.775</v>
      </c>
      <c r="AA85" s="40">
        <v>74.1749</v>
      </c>
      <c r="AB85" s="40">
        <v>95.044</v>
      </c>
      <c r="AC85" s="40">
        <v>76.2007</v>
      </c>
      <c r="AD85" s="40">
        <v>67.3888</v>
      </c>
      <c r="AE85" s="40">
        <v>83.3891</v>
      </c>
      <c r="AF85" s="40">
        <v>73.8755</v>
      </c>
      <c r="AG85" s="40">
        <v>23.0099</v>
      </c>
      <c r="AH85" s="42">
        <v>81.7</v>
      </c>
      <c r="AI85" s="40">
        <v>86.322</v>
      </c>
      <c r="AJ85" s="40">
        <v>82.351</v>
      </c>
      <c r="AK85" s="40">
        <v>46.815</v>
      </c>
      <c r="AL85" s="40">
        <v>90.3348</v>
      </c>
      <c r="AM85" s="40">
        <v>22.6374</v>
      </c>
      <c r="AN85" s="40">
        <v>55.5203</v>
      </c>
      <c r="AO85" s="40">
        <v>96.1434</v>
      </c>
      <c r="AP85" s="40">
        <v>87.4148</v>
      </c>
      <c r="AQ85" s="40">
        <v>49.7166</v>
      </c>
      <c r="AR85" s="40">
        <v>72.9735</v>
      </c>
      <c r="AS85" s="40">
        <v>44.8351</v>
      </c>
      <c r="AT85" s="40">
        <v>87.2919</v>
      </c>
      <c r="AU85" s="40">
        <v>87.8073</v>
      </c>
      <c r="AV85" s="40">
        <v>68.3397</v>
      </c>
      <c r="AW85" s="40">
        <v>60.9855</v>
      </c>
      <c r="AX85" s="40">
        <v>0.594324</v>
      </c>
      <c r="AY85" s="40">
        <v>78.8057</v>
      </c>
      <c r="AZ85" s="40">
        <v>79.3651</v>
      </c>
      <c r="BA85" s="40">
        <v>10.6294</v>
      </c>
      <c r="BB85" s="40">
        <v>3.78701</v>
      </c>
    </row>
    <row r="86" spans="1:54" ht="12.75">
      <c r="A86" s="16" t="s">
        <v>47</v>
      </c>
      <c r="B86" s="16"/>
      <c r="C86" s="40">
        <v>75.2724</v>
      </c>
      <c r="D86" s="40">
        <v>83.8006</v>
      </c>
      <c r="E86" s="40">
        <v>82.7374</v>
      </c>
      <c r="F86" s="40">
        <v>85.1174</v>
      </c>
      <c r="G86" s="40">
        <v>0.015913</v>
      </c>
      <c r="H86" s="40">
        <v>87.06</v>
      </c>
      <c r="I86" s="40">
        <v>53.4096</v>
      </c>
      <c r="J86" s="40"/>
      <c r="K86" s="40"/>
      <c r="L86" s="40">
        <v>22.4809</v>
      </c>
      <c r="M86" s="40">
        <v>31.7058</v>
      </c>
      <c r="N86" s="40">
        <v>74.5079</v>
      </c>
      <c r="O86" s="40">
        <v>83.7</v>
      </c>
      <c r="P86" s="40">
        <v>55.3592</v>
      </c>
      <c r="Q86" s="40">
        <v>52.8938</v>
      </c>
      <c r="R86" s="40">
        <v>87.2557</v>
      </c>
      <c r="S86" s="40">
        <v>88.0345</v>
      </c>
      <c r="T86" s="42">
        <v>83.9</v>
      </c>
      <c r="U86" s="40">
        <v>52.8692</v>
      </c>
      <c r="V86" s="40">
        <v>68.1564</v>
      </c>
      <c r="W86" s="40">
        <v>50.8692</v>
      </c>
      <c r="X86" s="40">
        <v>32.7243</v>
      </c>
      <c r="Y86" s="40">
        <v>81.4515</v>
      </c>
      <c r="Z86" s="40">
        <v>50.9618</v>
      </c>
      <c r="AA86" s="40">
        <v>75.216</v>
      </c>
      <c r="AB86" s="40">
        <v>96.2178</v>
      </c>
      <c r="AC86" s="40">
        <v>78.0708</v>
      </c>
      <c r="AD86" s="40">
        <v>68.1809</v>
      </c>
      <c r="AE86" s="40">
        <v>84.171</v>
      </c>
      <c r="AF86" s="40">
        <v>74.487</v>
      </c>
      <c r="AG86" s="40">
        <v>24.0631</v>
      </c>
      <c r="AH86" s="42">
        <v>82.4</v>
      </c>
      <c r="AI86" s="40">
        <v>86.2423</v>
      </c>
      <c r="AJ86" s="40">
        <v>82.7515</v>
      </c>
      <c r="AK86" s="40">
        <v>47.7298</v>
      </c>
      <c r="AL86" s="40">
        <v>90.2764</v>
      </c>
      <c r="AM86" s="40">
        <v>25.9211</v>
      </c>
      <c r="AN86" s="40">
        <v>56.3892</v>
      </c>
      <c r="AO86" s="40">
        <v>96.9074</v>
      </c>
      <c r="AP86" s="40">
        <v>87.8985</v>
      </c>
      <c r="AQ86" s="40">
        <v>51.9173</v>
      </c>
      <c r="AR86" s="40">
        <v>74.0116</v>
      </c>
      <c r="AS86" s="40">
        <v>46.0019</v>
      </c>
      <c r="AT86" s="40">
        <v>88.4421</v>
      </c>
      <c r="AU86" s="40">
        <v>88.804</v>
      </c>
      <c r="AV86" s="40">
        <v>69.2596</v>
      </c>
      <c r="AW86" s="40">
        <v>61.5826</v>
      </c>
      <c r="AX86" s="40">
        <v>0.700587</v>
      </c>
      <c r="AY86" s="40">
        <v>79.5693</v>
      </c>
      <c r="AZ86" s="40">
        <v>79.9652</v>
      </c>
      <c r="BA86" s="40">
        <v>12.212</v>
      </c>
      <c r="BB86" s="40">
        <v>4.04815</v>
      </c>
    </row>
    <row r="87" spans="1:54" ht="12.75">
      <c r="A87" s="16" t="s">
        <v>48</v>
      </c>
      <c r="B87" s="16"/>
      <c r="C87" s="40">
        <v>79.6759</v>
      </c>
      <c r="D87" s="40">
        <v>83.8006</v>
      </c>
      <c r="E87" s="40">
        <v>84.4092</v>
      </c>
      <c r="F87" s="40">
        <v>85.4876</v>
      </c>
      <c r="G87" s="40">
        <v>0.0306456</v>
      </c>
      <c r="H87" s="40">
        <v>87.4496</v>
      </c>
      <c r="I87" s="40">
        <v>54.5056</v>
      </c>
      <c r="J87" s="40"/>
      <c r="K87" s="40"/>
      <c r="L87" s="40">
        <v>24.2963</v>
      </c>
      <c r="M87" s="40">
        <v>34.1117</v>
      </c>
      <c r="N87" s="40">
        <v>75.8991</v>
      </c>
      <c r="O87" s="40">
        <v>83.8667</v>
      </c>
      <c r="P87" s="40">
        <v>56.2612</v>
      </c>
      <c r="Q87" s="40">
        <v>53.4845</v>
      </c>
      <c r="R87" s="40">
        <v>88.2139</v>
      </c>
      <c r="S87" s="40">
        <v>88.4844</v>
      </c>
      <c r="T87" s="42">
        <v>85</v>
      </c>
      <c r="U87" s="40">
        <v>54.2753</v>
      </c>
      <c r="V87" s="40">
        <v>69.9876</v>
      </c>
      <c r="W87" s="40">
        <v>51.8519</v>
      </c>
      <c r="X87" s="40">
        <v>33.1556</v>
      </c>
      <c r="Y87" s="40">
        <v>82.1404</v>
      </c>
      <c r="Z87" s="40">
        <v>51.6985</v>
      </c>
      <c r="AA87" s="40">
        <v>76.3497</v>
      </c>
      <c r="AB87" s="40">
        <v>95.8591</v>
      </c>
      <c r="AC87" s="40">
        <v>79.9712</v>
      </c>
      <c r="AD87" s="40">
        <v>69.3792</v>
      </c>
      <c r="AE87" s="40">
        <v>84.7728</v>
      </c>
      <c r="AF87" s="40">
        <v>75.663</v>
      </c>
      <c r="AG87" s="40">
        <v>25.3672</v>
      </c>
      <c r="AH87" s="42">
        <v>82.7</v>
      </c>
      <c r="AI87" s="40">
        <v>86.6233</v>
      </c>
      <c r="AJ87" s="40">
        <v>83.152</v>
      </c>
      <c r="AK87" s="40">
        <v>48.579</v>
      </c>
      <c r="AL87" s="40">
        <v>91.2999</v>
      </c>
      <c r="AM87" s="40">
        <v>29.4526</v>
      </c>
      <c r="AN87" s="40">
        <v>57.3725</v>
      </c>
      <c r="AO87" s="40">
        <v>98.5235</v>
      </c>
      <c r="AP87" s="40">
        <v>88.2916</v>
      </c>
      <c r="AQ87" s="40">
        <v>53.5845</v>
      </c>
      <c r="AR87" s="40">
        <v>75.6752</v>
      </c>
      <c r="AS87" s="40">
        <v>47.5059</v>
      </c>
      <c r="AT87" s="40">
        <v>88.506</v>
      </c>
      <c r="AU87" s="40">
        <v>89.9336</v>
      </c>
      <c r="AV87" s="40">
        <v>69.476</v>
      </c>
      <c r="AW87" s="40">
        <v>63.2072</v>
      </c>
      <c r="AX87" s="40">
        <v>0.841888</v>
      </c>
      <c r="AY87" s="40">
        <v>80</v>
      </c>
      <c r="AZ87" s="40">
        <v>80.5265</v>
      </c>
      <c r="BA87" s="40">
        <v>13.821</v>
      </c>
      <c r="BB87" s="40">
        <v>4.30623</v>
      </c>
    </row>
    <row r="88" spans="1:54" ht="12.75">
      <c r="A88" s="16" t="s">
        <v>49</v>
      </c>
      <c r="B88" s="16"/>
      <c r="C88" s="40">
        <v>82.9845</v>
      </c>
      <c r="D88" s="40">
        <v>83.567</v>
      </c>
      <c r="E88" s="40">
        <v>85.1118</v>
      </c>
      <c r="F88" s="40">
        <v>85.9855</v>
      </c>
      <c r="G88" s="40">
        <v>0.0553137</v>
      </c>
      <c r="H88" s="40">
        <v>87.885</v>
      </c>
      <c r="I88" s="40">
        <v>55.8844</v>
      </c>
      <c r="J88" s="40"/>
      <c r="K88" s="40"/>
      <c r="L88" s="40">
        <v>26.2408</v>
      </c>
      <c r="M88" s="40">
        <v>35.673</v>
      </c>
      <c r="N88" s="40">
        <v>76.4555</v>
      </c>
      <c r="O88" s="40">
        <v>84.8</v>
      </c>
      <c r="P88" s="40">
        <v>56.6409</v>
      </c>
      <c r="Q88" s="40">
        <v>54.7106</v>
      </c>
      <c r="R88" s="40">
        <v>88.8889</v>
      </c>
      <c r="S88" s="40">
        <v>89.1592</v>
      </c>
      <c r="T88" s="42">
        <v>86</v>
      </c>
      <c r="U88" s="40">
        <v>56.2036</v>
      </c>
      <c r="V88" s="40">
        <v>71.8498</v>
      </c>
      <c r="W88" s="40">
        <v>52.9856</v>
      </c>
      <c r="X88" s="40">
        <v>33.73</v>
      </c>
      <c r="Y88" s="40">
        <v>82.7529</v>
      </c>
      <c r="Z88" s="40">
        <v>53.2046</v>
      </c>
      <c r="AA88" s="40">
        <v>77.252</v>
      </c>
      <c r="AB88" s="40">
        <v>97.1634</v>
      </c>
      <c r="AC88" s="40">
        <v>80.3817</v>
      </c>
      <c r="AD88" s="40">
        <v>70.7603</v>
      </c>
      <c r="AE88" s="40">
        <v>85.4687</v>
      </c>
      <c r="AF88" s="40">
        <v>76.9801</v>
      </c>
      <c r="AG88" s="40">
        <v>26.0396</v>
      </c>
      <c r="AH88" s="42">
        <v>83.5</v>
      </c>
      <c r="AI88" s="40">
        <v>86.8536</v>
      </c>
      <c r="AJ88" s="40">
        <v>84.0216</v>
      </c>
      <c r="AK88" s="40">
        <v>50.1741</v>
      </c>
      <c r="AL88" s="40">
        <v>92.0602</v>
      </c>
      <c r="AM88" s="40">
        <v>33.4754</v>
      </c>
      <c r="AN88" s="40">
        <v>58.6073</v>
      </c>
      <c r="AO88" s="40">
        <v>94.0865</v>
      </c>
      <c r="AP88" s="40">
        <v>89.0173</v>
      </c>
      <c r="AQ88" s="40">
        <v>55.1851</v>
      </c>
      <c r="AR88" s="40">
        <v>76.0705</v>
      </c>
      <c r="AS88" s="40">
        <v>49.3302</v>
      </c>
      <c r="AT88" s="40">
        <v>88.9661</v>
      </c>
      <c r="AU88" s="40">
        <v>90.7641</v>
      </c>
      <c r="AV88" s="40">
        <v>70.4861</v>
      </c>
      <c r="AW88" s="40">
        <v>64.7702</v>
      </c>
      <c r="AX88" s="40">
        <v>0.922657</v>
      </c>
      <c r="AY88" s="40">
        <v>81.723</v>
      </c>
      <c r="AZ88" s="40">
        <v>81.1847</v>
      </c>
      <c r="BA88" s="40">
        <v>15.7335</v>
      </c>
      <c r="BB88" s="40">
        <v>4.62096</v>
      </c>
    </row>
    <row r="89" spans="1:54" ht="12.75">
      <c r="A89" s="16" t="s">
        <v>50</v>
      </c>
      <c r="B89" s="16"/>
      <c r="C89" s="40">
        <v>86.1944</v>
      </c>
      <c r="D89" s="40">
        <v>83.6449</v>
      </c>
      <c r="E89" s="40">
        <v>86.4685</v>
      </c>
      <c r="F89" s="40">
        <v>86.6263</v>
      </c>
      <c r="G89" s="40">
        <v>0.101194</v>
      </c>
      <c r="H89" s="40">
        <v>88.2517</v>
      </c>
      <c r="I89" s="40">
        <v>57.9589</v>
      </c>
      <c r="J89" s="40"/>
      <c r="K89" s="40"/>
      <c r="L89" s="40">
        <v>27.5826</v>
      </c>
      <c r="M89" s="40">
        <v>36.468</v>
      </c>
      <c r="N89" s="40">
        <v>77.0695</v>
      </c>
      <c r="O89" s="40">
        <v>84.7667</v>
      </c>
      <c r="P89" s="40">
        <v>57.9147</v>
      </c>
      <c r="Q89" s="40">
        <v>58.283</v>
      </c>
      <c r="R89" s="40">
        <v>88.9325</v>
      </c>
      <c r="S89" s="40">
        <v>89.1873</v>
      </c>
      <c r="T89" s="42">
        <v>86.5</v>
      </c>
      <c r="U89" s="40">
        <v>57.0674</v>
      </c>
      <c r="V89" s="40">
        <v>73.0912</v>
      </c>
      <c r="W89" s="40">
        <v>54.9509</v>
      </c>
      <c r="X89" s="40">
        <v>34.0215</v>
      </c>
      <c r="Y89" s="40">
        <v>83.2122</v>
      </c>
      <c r="Z89" s="40">
        <v>54.0723</v>
      </c>
      <c r="AA89" s="40">
        <v>77.8535</v>
      </c>
      <c r="AB89" s="40">
        <v>96.7721</v>
      </c>
      <c r="AC89" s="40">
        <v>78.4053</v>
      </c>
      <c r="AD89" s="40">
        <v>71.4508</v>
      </c>
      <c r="AE89" s="40">
        <v>86.0114</v>
      </c>
      <c r="AF89" s="40">
        <v>77.7092</v>
      </c>
      <c r="AG89" s="40">
        <v>26.5643</v>
      </c>
      <c r="AH89" s="42">
        <v>84</v>
      </c>
      <c r="AI89" s="40">
        <v>87.1549</v>
      </c>
      <c r="AJ89" s="40">
        <v>84.2276</v>
      </c>
      <c r="AK89" s="40">
        <v>51.7094</v>
      </c>
      <c r="AL89" s="40">
        <v>92.265</v>
      </c>
      <c r="AM89" s="40">
        <v>36.8478</v>
      </c>
      <c r="AN89" s="40">
        <v>60.1165</v>
      </c>
      <c r="AO89" s="40">
        <v>94.0278</v>
      </c>
      <c r="AP89" s="40">
        <v>89.4406</v>
      </c>
      <c r="AQ89" s="40">
        <v>56.7523</v>
      </c>
      <c r="AR89" s="40">
        <v>77.0536</v>
      </c>
      <c r="AS89" s="40">
        <v>49.7895</v>
      </c>
      <c r="AT89" s="40">
        <v>89.1834</v>
      </c>
      <c r="AU89" s="40">
        <v>90.9635</v>
      </c>
      <c r="AV89" s="40">
        <v>71.6224</v>
      </c>
      <c r="AW89" s="40">
        <v>65.7098</v>
      </c>
      <c r="AX89" s="40">
        <v>0.988702</v>
      </c>
      <c r="AY89" s="40">
        <v>81.6642</v>
      </c>
      <c r="AZ89" s="40">
        <v>81.8235</v>
      </c>
      <c r="BA89" s="40">
        <v>17.7192</v>
      </c>
      <c r="BB89" s="40">
        <v>4.98707</v>
      </c>
    </row>
    <row r="90" spans="1:54" ht="12.75">
      <c r="A90" s="16" t="s">
        <v>51</v>
      </c>
      <c r="B90" s="16"/>
      <c r="C90" s="40">
        <v>88.6729</v>
      </c>
      <c r="D90" s="40">
        <v>84.0343</v>
      </c>
      <c r="E90" s="40">
        <v>86.1293</v>
      </c>
      <c r="F90" s="40">
        <v>87.045</v>
      </c>
      <c r="G90" s="40">
        <v>0.193711</v>
      </c>
      <c r="H90" s="40">
        <v>88.6183</v>
      </c>
      <c r="I90" s="40">
        <v>60.5544</v>
      </c>
      <c r="J90" s="40"/>
      <c r="K90" s="40"/>
      <c r="L90" s="40">
        <v>28.2643</v>
      </c>
      <c r="M90" s="40">
        <v>37.2811</v>
      </c>
      <c r="N90" s="40">
        <v>78.9663</v>
      </c>
      <c r="O90" s="40">
        <v>84.9667</v>
      </c>
      <c r="P90" s="40">
        <v>60.3912</v>
      </c>
      <c r="Q90" s="40">
        <v>62.9079</v>
      </c>
      <c r="R90" s="40">
        <v>89.4551</v>
      </c>
      <c r="S90" s="40">
        <v>89.6372</v>
      </c>
      <c r="T90" s="42">
        <v>86.7</v>
      </c>
      <c r="U90" s="40">
        <v>60.8538</v>
      </c>
      <c r="V90" s="40">
        <v>74.6741</v>
      </c>
      <c r="W90" s="40">
        <v>55.2532</v>
      </c>
      <c r="X90" s="40">
        <v>34.3582</v>
      </c>
      <c r="Y90" s="40">
        <v>83.3653</v>
      </c>
      <c r="Z90" s="40">
        <v>55.3819</v>
      </c>
      <c r="AA90" s="40">
        <v>78.779</v>
      </c>
      <c r="AB90" s="40">
        <v>97.0981</v>
      </c>
      <c r="AC90" s="40">
        <v>80.1689</v>
      </c>
      <c r="AD90" s="40">
        <v>71.4102</v>
      </c>
      <c r="AE90" s="40">
        <v>86.6965</v>
      </c>
      <c r="AF90" s="40">
        <v>78.2266</v>
      </c>
      <c r="AG90" s="40">
        <v>27.2435</v>
      </c>
      <c r="AH90" s="42">
        <v>84.5</v>
      </c>
      <c r="AI90" s="40">
        <v>87.3852</v>
      </c>
      <c r="AJ90" s="40">
        <v>84.5937</v>
      </c>
      <c r="AK90" s="40">
        <v>52.5368</v>
      </c>
      <c r="AL90" s="40">
        <v>91.5923</v>
      </c>
      <c r="AM90" s="40">
        <v>40.6519</v>
      </c>
      <c r="AN90" s="40">
        <v>60.8253</v>
      </c>
      <c r="AO90" s="40">
        <v>94.6448</v>
      </c>
      <c r="AP90" s="40">
        <v>89.8639</v>
      </c>
      <c r="AQ90" s="40">
        <v>57.5192</v>
      </c>
      <c r="AR90" s="40">
        <v>77.8648</v>
      </c>
      <c r="AS90" s="40">
        <v>51.8684</v>
      </c>
      <c r="AT90" s="40">
        <v>90.0525</v>
      </c>
      <c r="AU90" s="40">
        <v>91.8605</v>
      </c>
      <c r="AV90" s="40">
        <v>71.077</v>
      </c>
      <c r="AW90" s="40">
        <v>66.5616</v>
      </c>
      <c r="AX90" s="40">
        <v>1.17604</v>
      </c>
      <c r="AY90" s="40">
        <v>81.9971</v>
      </c>
      <c r="AZ90" s="40">
        <v>82.4042</v>
      </c>
      <c r="BA90" s="40">
        <v>19.5665</v>
      </c>
      <c r="BB90" s="40">
        <v>5.34281</v>
      </c>
    </row>
    <row r="91" spans="1:54" ht="12.75">
      <c r="A91" s="16" t="s">
        <v>52</v>
      </c>
      <c r="B91" s="16"/>
      <c r="C91" s="40">
        <v>90.3804</v>
      </c>
      <c r="D91" s="40">
        <v>84.8131</v>
      </c>
      <c r="E91" s="40">
        <v>87.6799</v>
      </c>
      <c r="F91" s="40">
        <v>87.9207</v>
      </c>
      <c r="G91" s="40">
        <v>0.395735</v>
      </c>
      <c r="H91" s="40">
        <v>89.26</v>
      </c>
      <c r="I91" s="40">
        <v>61.2469</v>
      </c>
      <c r="J91" s="40"/>
      <c r="K91" s="40"/>
      <c r="L91" s="40">
        <v>30.2663</v>
      </c>
      <c r="M91" s="40">
        <v>38.0065</v>
      </c>
      <c r="N91" s="40">
        <v>79.1355</v>
      </c>
      <c r="O91" s="40">
        <v>85</v>
      </c>
      <c r="P91" s="40">
        <v>62.9546</v>
      </c>
      <c r="Q91" s="40">
        <v>64.9302</v>
      </c>
      <c r="R91" s="40">
        <v>90.5003</v>
      </c>
      <c r="S91" s="40">
        <v>90.3682</v>
      </c>
      <c r="T91" s="42">
        <v>88.9</v>
      </c>
      <c r="U91" s="40">
        <v>62.5009</v>
      </c>
      <c r="V91" s="40">
        <v>76.3811</v>
      </c>
      <c r="W91" s="40">
        <v>54.8753</v>
      </c>
      <c r="X91" s="40">
        <v>36.2094</v>
      </c>
      <c r="Y91" s="40">
        <v>83.6715</v>
      </c>
      <c r="Z91" s="40">
        <v>57.3026</v>
      </c>
      <c r="AA91" s="40">
        <v>79.7044</v>
      </c>
      <c r="AB91" s="40">
        <v>97.0981</v>
      </c>
      <c r="AC91" s="40">
        <v>81.8845</v>
      </c>
      <c r="AD91" s="40">
        <v>72.5882</v>
      </c>
      <c r="AE91" s="40">
        <v>87.8948</v>
      </c>
      <c r="AF91" s="40">
        <v>78.9557</v>
      </c>
      <c r="AG91" s="40">
        <v>28.129</v>
      </c>
      <c r="AH91" s="42">
        <v>84.8</v>
      </c>
      <c r="AI91" s="40">
        <v>87.4561</v>
      </c>
      <c r="AJ91" s="40">
        <v>85.2688</v>
      </c>
      <c r="AK91" s="40">
        <v>53.2069</v>
      </c>
      <c r="AL91" s="40">
        <v>91.797</v>
      </c>
      <c r="AM91" s="40">
        <v>45.7078</v>
      </c>
      <c r="AN91" s="40">
        <v>61.5799</v>
      </c>
      <c r="AO91" s="40">
        <v>95.5263</v>
      </c>
      <c r="AP91" s="40">
        <v>90.4687</v>
      </c>
      <c r="AQ91" s="40">
        <v>58.6195</v>
      </c>
      <c r="AR91" s="40">
        <v>78.8788</v>
      </c>
      <c r="AS91" s="40">
        <v>54.4027</v>
      </c>
      <c r="AT91" s="40">
        <v>92.8898</v>
      </c>
      <c r="AU91" s="40">
        <v>93.0565</v>
      </c>
      <c r="AV91" s="40">
        <v>71.6795</v>
      </c>
      <c r="AW91" s="40">
        <v>67.5286</v>
      </c>
      <c r="AX91" s="40">
        <v>1.33538</v>
      </c>
      <c r="AY91" s="40">
        <v>81.4488</v>
      </c>
      <c r="AZ91" s="40">
        <v>83.101</v>
      </c>
      <c r="BA91" s="40">
        <v>21.6512</v>
      </c>
      <c r="BB91" s="40">
        <v>5.77408</v>
      </c>
    </row>
    <row r="92" spans="1:54" ht="12.75">
      <c r="A92" s="16" t="s">
        <v>53</v>
      </c>
      <c r="B92" s="16"/>
      <c r="C92" s="40">
        <v>93.0162</v>
      </c>
      <c r="D92" s="40">
        <v>85.1246</v>
      </c>
      <c r="E92" s="40">
        <v>88.2614</v>
      </c>
      <c r="F92" s="40">
        <v>88.2705</v>
      </c>
      <c r="G92" s="40">
        <v>0.824485</v>
      </c>
      <c r="H92" s="40">
        <v>89.4204</v>
      </c>
      <c r="I92" s="40">
        <v>63.1372</v>
      </c>
      <c r="J92" s="40"/>
      <c r="K92" s="40"/>
      <c r="L92" s="40">
        <v>32.0781</v>
      </c>
      <c r="M92" s="40">
        <v>38.9667</v>
      </c>
      <c r="N92" s="40">
        <v>80.048</v>
      </c>
      <c r="O92" s="40">
        <v>85.6</v>
      </c>
      <c r="P92" s="40">
        <v>64.5053</v>
      </c>
      <c r="Q92" s="40">
        <v>66.6285</v>
      </c>
      <c r="R92" s="40">
        <v>91.0012</v>
      </c>
      <c r="S92" s="40">
        <v>90.9306</v>
      </c>
      <c r="T92" s="42">
        <v>89.8</v>
      </c>
      <c r="U92" s="40">
        <v>65.273</v>
      </c>
      <c r="V92" s="40">
        <v>78.1192</v>
      </c>
      <c r="W92" s="40">
        <v>56.0091</v>
      </c>
      <c r="X92" s="40">
        <v>36.927</v>
      </c>
      <c r="Y92" s="40">
        <v>83.5184</v>
      </c>
      <c r="Z92" s="40">
        <v>59.01</v>
      </c>
      <c r="AA92" s="40">
        <v>80.6762</v>
      </c>
      <c r="AB92" s="40">
        <v>98.0437</v>
      </c>
      <c r="AC92" s="40">
        <v>82.1237</v>
      </c>
      <c r="AD92" s="40">
        <v>74.0708</v>
      </c>
      <c r="AE92" s="40">
        <v>88.4483</v>
      </c>
      <c r="AF92" s="40">
        <v>79.6378</v>
      </c>
      <c r="AG92" s="40">
        <v>28.6397</v>
      </c>
      <c r="AH92" s="42">
        <v>85.4</v>
      </c>
      <c r="AI92" s="40">
        <v>87.9877</v>
      </c>
      <c r="AJ92" s="40">
        <v>86.0927</v>
      </c>
      <c r="AK92" s="40">
        <v>54.8369</v>
      </c>
      <c r="AL92" s="40">
        <v>92.148</v>
      </c>
      <c r="AM92" s="40">
        <v>50.8323</v>
      </c>
      <c r="AN92" s="40">
        <v>62.2431</v>
      </c>
      <c r="AO92" s="40">
        <v>96.7311</v>
      </c>
      <c r="AP92" s="40">
        <v>90.9222</v>
      </c>
      <c r="AQ92" s="40">
        <v>61.0537</v>
      </c>
      <c r="AR92" s="40">
        <v>79.6281</v>
      </c>
      <c r="AS92" s="40">
        <v>54.2163</v>
      </c>
      <c r="AT92" s="40">
        <v>93.3755</v>
      </c>
      <c r="AU92" s="40">
        <v>93.9203</v>
      </c>
      <c r="AV92" s="40">
        <v>72.7025</v>
      </c>
      <c r="AW92" s="40">
        <v>70.9929</v>
      </c>
      <c r="AX92" s="40">
        <v>1.51098</v>
      </c>
      <c r="AY92" s="40">
        <v>82.7606</v>
      </c>
      <c r="AZ92" s="40">
        <v>83.7398</v>
      </c>
      <c r="BA92" s="40">
        <v>24.3961</v>
      </c>
      <c r="BB92" s="40">
        <v>6.25758</v>
      </c>
    </row>
    <row r="93" spans="1:54" ht="12.75">
      <c r="A93" s="16" t="s">
        <v>54</v>
      </c>
      <c r="B93" s="16"/>
      <c r="C93" s="40">
        <v>94.4283</v>
      </c>
      <c r="D93" s="40">
        <v>85.514</v>
      </c>
      <c r="E93" s="40">
        <v>89.4485</v>
      </c>
      <c r="F93" s="40">
        <v>89.1054</v>
      </c>
      <c r="G93" s="40">
        <v>1.87911</v>
      </c>
      <c r="H93" s="40">
        <v>89.7871</v>
      </c>
      <c r="I93" s="40">
        <v>65.4436</v>
      </c>
      <c r="J93" s="40"/>
      <c r="K93" s="40"/>
      <c r="L93" s="40">
        <v>33.4307</v>
      </c>
      <c r="M93" s="40">
        <v>39.9194</v>
      </c>
      <c r="N93" s="40">
        <v>80.6042</v>
      </c>
      <c r="O93" s="40">
        <v>85.7667</v>
      </c>
      <c r="P93" s="40">
        <v>65.0908</v>
      </c>
      <c r="Q93" s="40">
        <v>69.5869</v>
      </c>
      <c r="R93" s="40">
        <v>90.6963</v>
      </c>
      <c r="S93" s="40">
        <v>91.1274</v>
      </c>
      <c r="T93" s="42">
        <v>90.4</v>
      </c>
      <c r="U93" s="40">
        <v>65.2629</v>
      </c>
      <c r="V93" s="40">
        <v>79.3296</v>
      </c>
      <c r="W93" s="40">
        <v>58.0499</v>
      </c>
      <c r="X93" s="40">
        <v>37.3651</v>
      </c>
      <c r="Y93" s="40">
        <v>84.3605</v>
      </c>
      <c r="Z93" s="40">
        <v>59.7995</v>
      </c>
      <c r="AA93" s="40">
        <v>81.4165</v>
      </c>
      <c r="AB93" s="40">
        <v>98.4676</v>
      </c>
      <c r="AC93" s="40">
        <v>81.9643</v>
      </c>
      <c r="AD93" s="40">
        <v>74.6192</v>
      </c>
      <c r="AE93" s="40">
        <v>89.1092</v>
      </c>
      <c r="AF93" s="40">
        <v>80.1082</v>
      </c>
      <c r="AG93" s="40">
        <v>29.1145</v>
      </c>
      <c r="AH93" s="42">
        <v>86.3</v>
      </c>
      <c r="AI93" s="40">
        <v>88.4484</v>
      </c>
      <c r="AJ93" s="40">
        <v>86.0469</v>
      </c>
      <c r="AK93" s="40">
        <v>56.8122</v>
      </c>
      <c r="AL93" s="40">
        <v>92.1772</v>
      </c>
      <c r="AM93" s="40">
        <v>54.5692</v>
      </c>
      <c r="AN93" s="40">
        <v>64.0495</v>
      </c>
      <c r="AO93" s="40">
        <v>96.5842</v>
      </c>
      <c r="AP93" s="40">
        <v>91.3758</v>
      </c>
      <c r="AQ93" s="40">
        <v>62.0874</v>
      </c>
      <c r="AR93" s="40">
        <v>80.5905</v>
      </c>
      <c r="AS93" s="40">
        <v>55.8293</v>
      </c>
      <c r="AT93" s="40">
        <v>93.2732</v>
      </c>
      <c r="AU93" s="40">
        <v>94.1528</v>
      </c>
      <c r="AV93" s="40">
        <v>73.7937</v>
      </c>
      <c r="AW93" s="40">
        <v>73.7643</v>
      </c>
      <c r="AX93" s="40">
        <v>1.68847</v>
      </c>
      <c r="AY93" s="40">
        <v>82.9956</v>
      </c>
      <c r="AZ93" s="40">
        <v>84.0689</v>
      </c>
      <c r="BA93" s="40">
        <v>27.2141</v>
      </c>
      <c r="BB93" s="40">
        <v>6.86016</v>
      </c>
    </row>
    <row r="94" spans="1:54" ht="12.75">
      <c r="A94" s="16" t="s">
        <v>55</v>
      </c>
      <c r="B94" s="16"/>
      <c r="C94" s="40">
        <v>95.5197</v>
      </c>
      <c r="D94" s="40">
        <v>85.6698</v>
      </c>
      <c r="E94" s="40">
        <v>89.1335</v>
      </c>
      <c r="F94" s="40">
        <v>89.353</v>
      </c>
      <c r="G94" s="40">
        <v>4.62453</v>
      </c>
      <c r="H94" s="40">
        <v>90.2225</v>
      </c>
      <c r="I94" s="40">
        <v>68.2074</v>
      </c>
      <c r="J94" s="40"/>
      <c r="K94" s="40"/>
      <c r="L94" s="40">
        <v>34.6613</v>
      </c>
      <c r="M94" s="40">
        <v>40.681</v>
      </c>
      <c r="N94" s="40">
        <v>82.7343</v>
      </c>
      <c r="O94" s="40">
        <v>86.2667</v>
      </c>
      <c r="P94" s="40">
        <v>66.6099</v>
      </c>
      <c r="Q94" s="40">
        <v>70.6922</v>
      </c>
      <c r="R94" s="40">
        <v>90.7616</v>
      </c>
      <c r="S94" s="40">
        <v>91.5491</v>
      </c>
      <c r="T94" s="42">
        <v>90.4</v>
      </c>
      <c r="U94" s="40">
        <v>68.286</v>
      </c>
      <c r="V94" s="40">
        <v>81.316</v>
      </c>
      <c r="W94" s="40">
        <v>59.7884</v>
      </c>
      <c r="X94" s="40">
        <v>37.868</v>
      </c>
      <c r="Y94" s="40">
        <v>84.5901</v>
      </c>
      <c r="Z94" s="40">
        <v>61.7043</v>
      </c>
      <c r="AA94" s="40">
        <v>82.2494</v>
      </c>
      <c r="AB94" s="40">
        <v>98.2067</v>
      </c>
      <c r="AC94" s="40">
        <v>83.5323</v>
      </c>
      <c r="AD94" s="40">
        <v>75.3097</v>
      </c>
      <c r="AE94" s="40">
        <v>89.7675</v>
      </c>
      <c r="AF94" s="40">
        <v>80.2964</v>
      </c>
      <c r="AG94" s="40">
        <v>29.5913</v>
      </c>
      <c r="AH94" s="42">
        <v>86.7</v>
      </c>
      <c r="AI94" s="40">
        <v>88.599</v>
      </c>
      <c r="AJ94" s="40">
        <v>86.2185</v>
      </c>
      <c r="AK94" s="40">
        <v>58.3898</v>
      </c>
      <c r="AL94" s="40">
        <v>92.7621</v>
      </c>
      <c r="AM94" s="40">
        <v>57.5381</v>
      </c>
      <c r="AN94" s="40">
        <v>65.3529</v>
      </c>
      <c r="AO94" s="40">
        <v>96.4666</v>
      </c>
      <c r="AP94" s="40">
        <v>92.0108</v>
      </c>
      <c r="AQ94" s="40">
        <v>62.9543</v>
      </c>
      <c r="AR94" s="40">
        <v>81.577</v>
      </c>
      <c r="AS94" s="40">
        <v>57.3635</v>
      </c>
      <c r="AT94" s="40">
        <v>94.0401</v>
      </c>
      <c r="AU94" s="40">
        <v>94.2857</v>
      </c>
      <c r="AV94" s="40">
        <v>74.2029</v>
      </c>
      <c r="AW94" s="40">
        <v>76.0161</v>
      </c>
      <c r="AX94" s="40">
        <v>1.99159</v>
      </c>
      <c r="AY94" s="40">
        <v>83.2697</v>
      </c>
      <c r="AZ94" s="40">
        <v>84.6496</v>
      </c>
      <c r="BA94" s="40">
        <v>29.7398</v>
      </c>
      <c r="BB94" s="40">
        <v>7.70637</v>
      </c>
    </row>
    <row r="95" spans="1:54" ht="12.75">
      <c r="A95" s="16" t="s">
        <v>56</v>
      </c>
      <c r="B95" s="16"/>
      <c r="C95" s="40">
        <v>95.6679</v>
      </c>
      <c r="D95" s="40">
        <v>85.9813</v>
      </c>
      <c r="E95" s="40">
        <v>90.3934</v>
      </c>
      <c r="F95" s="40">
        <v>90.0398</v>
      </c>
      <c r="G95" s="40">
        <v>12.6823</v>
      </c>
      <c r="H95" s="40">
        <v>89.7642</v>
      </c>
      <c r="I95" s="40">
        <v>69.4305</v>
      </c>
      <c r="J95" s="40"/>
      <c r="K95" s="40"/>
      <c r="L95" s="40">
        <v>37.492</v>
      </c>
      <c r="M95" s="40">
        <v>41.9406</v>
      </c>
      <c r="N95" s="40">
        <v>81.9807</v>
      </c>
      <c r="O95" s="40">
        <v>86.5333</v>
      </c>
      <c r="P95" s="40">
        <v>67.5909</v>
      </c>
      <c r="Q95" s="40">
        <v>72.9814</v>
      </c>
      <c r="R95" s="40">
        <v>90.7616</v>
      </c>
      <c r="S95" s="40">
        <v>91.9147</v>
      </c>
      <c r="T95" s="42">
        <v>91.6</v>
      </c>
      <c r="U95" s="40">
        <v>69.3312</v>
      </c>
      <c r="V95" s="40">
        <v>82.4953</v>
      </c>
      <c r="W95" s="40">
        <v>60.0907</v>
      </c>
      <c r="X95" s="40">
        <v>39.0731</v>
      </c>
      <c r="Y95" s="40">
        <v>85.126</v>
      </c>
      <c r="Z95" s="40">
        <v>63.0514</v>
      </c>
      <c r="AA95" s="40">
        <v>83.3137</v>
      </c>
      <c r="AB95" s="40">
        <v>98.3371</v>
      </c>
      <c r="AC95" s="40">
        <v>83.9841</v>
      </c>
      <c r="AD95" s="40">
        <v>77.3204</v>
      </c>
      <c r="AE95" s="40">
        <v>90.098</v>
      </c>
      <c r="AF95" s="40">
        <v>82.1715</v>
      </c>
      <c r="AG95" s="40">
        <v>30.1704</v>
      </c>
      <c r="AH95" s="42">
        <v>87.3</v>
      </c>
      <c r="AI95" s="40">
        <v>88.6951</v>
      </c>
      <c r="AJ95" s="40">
        <v>86.333</v>
      </c>
      <c r="AK95" s="40">
        <v>59.5027</v>
      </c>
      <c r="AL95" s="40">
        <v>92.7913</v>
      </c>
      <c r="AM95" s="40">
        <v>61.0792</v>
      </c>
      <c r="AN95" s="40">
        <v>67.3881</v>
      </c>
      <c r="AO95" s="40">
        <v>96.6135</v>
      </c>
      <c r="AP95" s="40">
        <v>92.7969</v>
      </c>
      <c r="AQ95" s="40">
        <v>64.2881</v>
      </c>
      <c r="AR95" s="40">
        <v>82.8213</v>
      </c>
      <c r="AS95" s="40">
        <v>61.0816</v>
      </c>
      <c r="AT95" s="40">
        <v>94.4107</v>
      </c>
      <c r="AU95" s="40">
        <v>94.6844</v>
      </c>
      <c r="AV95" s="40">
        <v>75.1236</v>
      </c>
      <c r="AW95" s="40">
        <v>77.0306</v>
      </c>
      <c r="AX95" s="40">
        <v>2.29875</v>
      </c>
      <c r="AY95" s="40">
        <v>83.3872</v>
      </c>
      <c r="AZ95" s="40">
        <v>85.1916</v>
      </c>
      <c r="BA95" s="40">
        <v>32.3803</v>
      </c>
      <c r="BB95" s="40">
        <v>8.50885</v>
      </c>
    </row>
    <row r="96" spans="1:54" ht="12.75">
      <c r="A96" s="16" t="s">
        <v>57</v>
      </c>
      <c r="B96" s="16"/>
      <c r="C96" s="40">
        <v>96.3347</v>
      </c>
      <c r="D96" s="40">
        <v>86.6044</v>
      </c>
      <c r="E96" s="40">
        <v>90.8537</v>
      </c>
      <c r="F96" s="40">
        <v>90.5453</v>
      </c>
      <c r="G96" s="40">
        <v>37.5386</v>
      </c>
      <c r="H96" s="40">
        <v>89.4433</v>
      </c>
      <c r="I96" s="40">
        <v>71.1588</v>
      </c>
      <c r="J96" s="40"/>
      <c r="K96" s="40"/>
      <c r="L96" s="40">
        <v>40.1075</v>
      </c>
      <c r="M96" s="40">
        <v>43.5067</v>
      </c>
      <c r="N96" s="40">
        <v>83.7493</v>
      </c>
      <c r="O96" s="40">
        <v>87.3</v>
      </c>
      <c r="P96" s="40">
        <v>68.7065</v>
      </c>
      <c r="Q96" s="40">
        <v>74.3494</v>
      </c>
      <c r="R96" s="40">
        <v>91.4802</v>
      </c>
      <c r="S96" s="40">
        <v>92.477</v>
      </c>
      <c r="T96" s="42">
        <v>92.2</v>
      </c>
      <c r="U96" s="40">
        <v>72.1344</v>
      </c>
      <c r="V96" s="40">
        <v>84.761</v>
      </c>
      <c r="W96" s="40">
        <v>61.8292</v>
      </c>
      <c r="X96" s="40">
        <v>39.7303</v>
      </c>
      <c r="Y96" s="40">
        <v>85.8149</v>
      </c>
      <c r="Z96" s="40">
        <v>65.6704</v>
      </c>
      <c r="AA96" s="40">
        <v>83.869</v>
      </c>
      <c r="AB96" s="40">
        <v>98.7284</v>
      </c>
      <c r="AC96" s="40">
        <v>85.0738</v>
      </c>
      <c r="AD96" s="40">
        <v>78.3968</v>
      </c>
      <c r="AE96" s="40">
        <v>90.3693</v>
      </c>
      <c r="AF96" s="40">
        <v>82.3096</v>
      </c>
      <c r="AG96" s="40">
        <v>30.623</v>
      </c>
      <c r="AH96" s="42">
        <v>87.9</v>
      </c>
      <c r="AI96" s="40">
        <v>88.9869</v>
      </c>
      <c r="AJ96" s="40">
        <v>86.928</v>
      </c>
      <c r="AK96" s="40">
        <v>61.5144</v>
      </c>
      <c r="AL96" s="40">
        <v>93.2885</v>
      </c>
      <c r="AM96" s="40">
        <v>63.8975</v>
      </c>
      <c r="AN96" s="40">
        <v>68.1198</v>
      </c>
      <c r="AO96" s="40">
        <v>96.9661</v>
      </c>
      <c r="AP96" s="40">
        <v>93.7645</v>
      </c>
      <c r="AQ96" s="40">
        <v>65.4218</v>
      </c>
      <c r="AR96" s="40">
        <v>83.4813</v>
      </c>
      <c r="AS96" s="40">
        <v>61.2103</v>
      </c>
      <c r="AT96" s="40">
        <v>95.267</v>
      </c>
      <c r="AU96" s="40">
        <v>94.5515</v>
      </c>
      <c r="AV96" s="40">
        <v>76.3853</v>
      </c>
      <c r="AW96" s="40">
        <v>77.8472</v>
      </c>
      <c r="AX96" s="40">
        <v>3.23056</v>
      </c>
      <c r="AY96" s="40">
        <v>84.8948</v>
      </c>
      <c r="AZ96" s="40">
        <v>85.7336</v>
      </c>
      <c r="BA96" s="40">
        <v>35.2687</v>
      </c>
      <c r="BB96" s="40">
        <v>9.60208</v>
      </c>
    </row>
    <row r="97" spans="1:54" ht="12.75">
      <c r="A97" s="16" t="s">
        <v>58</v>
      </c>
      <c r="B97" s="16"/>
      <c r="C97" s="40">
        <v>97.9442</v>
      </c>
      <c r="D97" s="40">
        <v>87.1495</v>
      </c>
      <c r="E97" s="40">
        <v>92.162</v>
      </c>
      <c r="F97" s="40">
        <v>91.3674</v>
      </c>
      <c r="G97" s="40">
        <v>56.9675</v>
      </c>
      <c r="H97" s="40">
        <v>89.9246</v>
      </c>
      <c r="I97" s="40">
        <v>72.8298</v>
      </c>
      <c r="J97" s="40"/>
      <c r="K97" s="40"/>
      <c r="L97" s="40">
        <v>41.2484</v>
      </c>
      <c r="M97" s="40">
        <v>45.4499</v>
      </c>
      <c r="N97" s="40">
        <v>84.567</v>
      </c>
      <c r="O97" s="40">
        <v>87.5667</v>
      </c>
      <c r="P97" s="40">
        <v>70.099</v>
      </c>
      <c r="Q97" s="40">
        <v>76.0053</v>
      </c>
      <c r="R97" s="40">
        <v>92.3077</v>
      </c>
      <c r="S97" s="40">
        <v>92.6176</v>
      </c>
      <c r="T97" s="42">
        <v>92.8</v>
      </c>
      <c r="U97" s="40">
        <v>72.9077</v>
      </c>
      <c r="V97" s="40">
        <v>86.7163</v>
      </c>
      <c r="W97" s="40">
        <v>64.4747</v>
      </c>
      <c r="X97" s="40">
        <v>40.6891</v>
      </c>
      <c r="Y97" s="40">
        <v>86.5039</v>
      </c>
      <c r="Z97" s="40">
        <v>67.9699</v>
      </c>
      <c r="AA97" s="40">
        <v>84.5168</v>
      </c>
      <c r="AB97" s="40">
        <v>98.4676</v>
      </c>
      <c r="AC97" s="40">
        <v>84.6486</v>
      </c>
      <c r="AD97" s="40">
        <v>79.7779</v>
      </c>
      <c r="AE97" s="40">
        <v>91.0007</v>
      </c>
      <c r="AF97" s="40">
        <v>83.0278</v>
      </c>
      <c r="AG97" s="40">
        <v>31.0804</v>
      </c>
      <c r="AH97" s="42">
        <v>88.6</v>
      </c>
      <c r="AI97" s="40">
        <v>90.0566</v>
      </c>
      <c r="AJ97" s="40">
        <v>87.3971</v>
      </c>
      <c r="AK97" s="40">
        <v>63.6047</v>
      </c>
      <c r="AL97" s="40">
        <v>93.5517</v>
      </c>
      <c r="AM97" s="40">
        <v>65.8854</v>
      </c>
      <c r="AN97" s="40">
        <v>69.3089</v>
      </c>
      <c r="AO97" s="40">
        <v>96.7605</v>
      </c>
      <c r="AP97" s="40">
        <v>94.4902</v>
      </c>
      <c r="AQ97" s="40">
        <v>67.7559</v>
      </c>
      <c r="AR97" s="40">
        <v>84.3715</v>
      </c>
      <c r="AS97" s="40">
        <v>58.9293</v>
      </c>
      <c r="AT97" s="40">
        <v>95.676</v>
      </c>
      <c r="AU97" s="40">
        <v>94.6512</v>
      </c>
      <c r="AV97" s="40">
        <v>77.5789</v>
      </c>
      <c r="AW97" s="40">
        <v>78.8865</v>
      </c>
      <c r="AX97" s="40">
        <v>3.53802</v>
      </c>
      <c r="AY97" s="40">
        <v>84.9143</v>
      </c>
      <c r="AZ97" s="40">
        <v>86.4886</v>
      </c>
      <c r="BA97" s="40">
        <v>38.6111</v>
      </c>
      <c r="BB97" s="40">
        <v>11.5191</v>
      </c>
    </row>
    <row r="98" spans="1:54" ht="12.75">
      <c r="A98" s="16" t="s">
        <v>59</v>
      </c>
      <c r="B98" s="16"/>
      <c r="C98" s="40">
        <v>98.9936</v>
      </c>
      <c r="D98" s="40">
        <v>87.8505</v>
      </c>
      <c r="E98" s="40">
        <v>91.6048</v>
      </c>
      <c r="F98" s="40">
        <v>91.13</v>
      </c>
      <c r="G98" s="40">
        <v>60.8741</v>
      </c>
      <c r="H98" s="40">
        <v>90.2225</v>
      </c>
      <c r="I98" s="40">
        <v>74.1355</v>
      </c>
      <c r="J98" s="40"/>
      <c r="K98" s="40"/>
      <c r="L98" s="40">
        <v>42.6871</v>
      </c>
      <c r="M98" s="40">
        <v>48.0027</v>
      </c>
      <c r="N98" s="40">
        <v>87.3789</v>
      </c>
      <c r="O98" s="40">
        <v>88.0667</v>
      </c>
      <c r="P98" s="40">
        <v>73.8967</v>
      </c>
      <c r="Q98" s="40">
        <v>77.278</v>
      </c>
      <c r="R98" s="40">
        <v>92.3513</v>
      </c>
      <c r="S98" s="40">
        <v>93.0112</v>
      </c>
      <c r="T98" s="42">
        <v>92.7</v>
      </c>
      <c r="U98" s="40">
        <v>75.4934</v>
      </c>
      <c r="V98" s="40">
        <v>88.8889</v>
      </c>
      <c r="W98" s="40">
        <v>65.6841</v>
      </c>
      <c r="X98" s="40">
        <v>41.5158</v>
      </c>
      <c r="Y98" s="40">
        <v>86.5805</v>
      </c>
      <c r="Z98" s="40">
        <v>70.4637</v>
      </c>
      <c r="AA98" s="40">
        <v>85.4654</v>
      </c>
      <c r="AB98" s="40">
        <v>98.9892</v>
      </c>
      <c r="AC98" s="40">
        <v>87.386</v>
      </c>
      <c r="AD98" s="40">
        <v>79.6764</v>
      </c>
      <c r="AE98" s="40">
        <v>91.5837</v>
      </c>
      <c r="AF98" s="40">
        <v>83.884</v>
      </c>
      <c r="AG98" s="40">
        <v>31.6444</v>
      </c>
      <c r="AH98" s="42">
        <v>89</v>
      </c>
      <c r="AI98" s="40">
        <v>91.1264</v>
      </c>
      <c r="AJ98" s="40">
        <v>87.7747</v>
      </c>
      <c r="AK98" s="40">
        <v>66.2355</v>
      </c>
      <c r="AL98" s="40">
        <v>93.9319</v>
      </c>
      <c r="AM98" s="40">
        <v>67.3117</v>
      </c>
      <c r="AN98" s="40">
        <v>69.5833</v>
      </c>
      <c r="AO98" s="40">
        <v>97.1424</v>
      </c>
      <c r="AP98" s="40">
        <v>95.0344</v>
      </c>
      <c r="AQ98" s="40">
        <v>69.123</v>
      </c>
      <c r="AR98" s="40">
        <v>85.1312</v>
      </c>
      <c r="AS98" s="40">
        <v>59.3295</v>
      </c>
      <c r="AT98" s="40">
        <v>96.2639</v>
      </c>
      <c r="AU98" s="40">
        <v>94.7508</v>
      </c>
      <c r="AV98" s="40">
        <v>78.1586</v>
      </c>
      <c r="AW98" s="40">
        <v>79.9505</v>
      </c>
      <c r="AX98" s="40">
        <v>4.39428</v>
      </c>
      <c r="AY98" s="40">
        <v>85.4626</v>
      </c>
      <c r="AZ98" s="40">
        <v>86.8951</v>
      </c>
      <c r="BA98" s="40">
        <v>42.8198</v>
      </c>
      <c r="BB98" s="40">
        <v>13.1455</v>
      </c>
    </row>
    <row r="99" spans="1:54" ht="12.75">
      <c r="A99" s="16" t="s">
        <v>60</v>
      </c>
      <c r="B99" s="16"/>
      <c r="C99" s="40">
        <v>100.295</v>
      </c>
      <c r="D99" s="40">
        <v>89.3302</v>
      </c>
      <c r="E99" s="40">
        <v>92.6223</v>
      </c>
      <c r="F99" s="40">
        <v>91.6712</v>
      </c>
      <c r="G99" s="40">
        <v>63.9424</v>
      </c>
      <c r="H99" s="40">
        <v>91.1627</v>
      </c>
      <c r="I99" s="40">
        <v>75.3046</v>
      </c>
      <c r="J99" s="40"/>
      <c r="K99" s="40"/>
      <c r="L99" s="40">
        <v>45.4784</v>
      </c>
      <c r="M99" s="40">
        <v>51.9338</v>
      </c>
      <c r="N99" s="40">
        <v>85.4103</v>
      </c>
      <c r="O99" s="40">
        <v>88.5667</v>
      </c>
      <c r="P99" s="40">
        <v>79.4666</v>
      </c>
      <c r="Q99" s="40">
        <v>79.0272</v>
      </c>
      <c r="R99" s="40">
        <v>92.4668</v>
      </c>
      <c r="S99" s="40">
        <v>93.5173</v>
      </c>
      <c r="T99" s="42">
        <v>93.5</v>
      </c>
      <c r="U99" s="40">
        <v>76.3875</v>
      </c>
      <c r="V99" s="40">
        <v>90.6269</v>
      </c>
      <c r="W99" s="40">
        <v>65.9864</v>
      </c>
      <c r="X99" s="40">
        <v>42.6545</v>
      </c>
      <c r="Y99" s="40">
        <v>87.2694</v>
      </c>
      <c r="Z99" s="40">
        <v>71.3377</v>
      </c>
      <c r="AA99" s="40">
        <v>86.7608</v>
      </c>
      <c r="AB99" s="40">
        <v>98.4676</v>
      </c>
      <c r="AC99" s="40">
        <v>86.0837</v>
      </c>
      <c r="AD99" s="40">
        <v>81.0043</v>
      </c>
      <c r="AE99" s="40">
        <v>92.1748</v>
      </c>
      <c r="AF99" s="40">
        <v>84.8784</v>
      </c>
      <c r="AG99" s="40">
        <v>34.6978</v>
      </c>
      <c r="AH99" s="42">
        <v>89.4</v>
      </c>
      <c r="AI99" s="40">
        <v>92.1962</v>
      </c>
      <c r="AJ99" s="40">
        <v>88.5986</v>
      </c>
      <c r="AK99" s="40">
        <v>68.1365</v>
      </c>
      <c r="AL99" s="40">
        <v>93.6979</v>
      </c>
      <c r="AM99" s="40">
        <v>68.9274</v>
      </c>
      <c r="AN99" s="40">
        <v>71.5955</v>
      </c>
      <c r="AO99" s="40">
        <v>101.521</v>
      </c>
      <c r="AP99" s="40">
        <v>95.1252</v>
      </c>
      <c r="AQ99" s="40">
        <v>70.6902</v>
      </c>
      <c r="AR99" s="40">
        <v>86.7708</v>
      </c>
      <c r="AS99" s="40">
        <v>61.6</v>
      </c>
      <c r="AT99" s="40">
        <v>96.8262</v>
      </c>
      <c r="AU99" s="40">
        <v>95.9801</v>
      </c>
      <c r="AV99" s="40">
        <v>78.7724</v>
      </c>
      <c r="AW99" s="40">
        <v>80.8413</v>
      </c>
      <c r="AX99" s="40">
        <v>5.14225</v>
      </c>
      <c r="AY99" s="40">
        <v>86.2261</v>
      </c>
      <c r="AZ99" s="40">
        <v>87.6113</v>
      </c>
      <c r="BA99" s="40">
        <v>46.7884</v>
      </c>
      <c r="BB99" s="40">
        <v>14.4403</v>
      </c>
    </row>
    <row r="100" spans="1:54" ht="12.75">
      <c r="A100" s="16" t="s">
        <v>61</v>
      </c>
      <c r="B100" s="16"/>
      <c r="C100" s="40">
        <v>100.396</v>
      </c>
      <c r="D100" s="40">
        <v>90.4984</v>
      </c>
      <c r="E100" s="40">
        <v>93.1553</v>
      </c>
      <c r="F100" s="40">
        <v>91.8627</v>
      </c>
      <c r="G100" s="40">
        <v>68.0871</v>
      </c>
      <c r="H100" s="40">
        <v>91.8673</v>
      </c>
      <c r="I100" s="40">
        <v>76.6961</v>
      </c>
      <c r="J100" s="40"/>
      <c r="K100" s="40"/>
      <c r="L100" s="40">
        <v>48.6736</v>
      </c>
      <c r="M100" s="40">
        <v>53.3527</v>
      </c>
      <c r="N100" s="40">
        <v>86.4484</v>
      </c>
      <c r="O100" s="40">
        <v>89.3</v>
      </c>
      <c r="P100" s="40">
        <v>80.1312</v>
      </c>
      <c r="Q100" s="40">
        <v>81.0114</v>
      </c>
      <c r="R100" s="40">
        <v>92.7447</v>
      </c>
      <c r="S100" s="40">
        <v>93.9953</v>
      </c>
      <c r="T100" s="42">
        <v>93.9</v>
      </c>
      <c r="U100" s="40">
        <v>78.9974</v>
      </c>
      <c r="V100" s="40">
        <v>92.8305</v>
      </c>
      <c r="W100" s="40">
        <v>68.1028</v>
      </c>
      <c r="X100" s="40">
        <v>43.8955</v>
      </c>
      <c r="Y100" s="40">
        <v>88.1881</v>
      </c>
      <c r="Z100" s="40">
        <v>72.547</v>
      </c>
      <c r="AA100" s="40">
        <v>88.3757</v>
      </c>
      <c r="AB100" s="40">
        <v>98.6958</v>
      </c>
      <c r="AC100" s="40">
        <v>86.2166</v>
      </c>
      <c r="AD100" s="40">
        <v>82.1843</v>
      </c>
      <c r="AE100" s="40">
        <v>92.3925</v>
      </c>
      <c r="AF100" s="40">
        <v>85.3479</v>
      </c>
      <c r="AG100" s="40">
        <v>40.9636</v>
      </c>
      <c r="AH100" s="42">
        <v>89.9</v>
      </c>
      <c r="AI100" s="40">
        <v>93.0715</v>
      </c>
      <c r="AJ100" s="40">
        <v>89.2622</v>
      </c>
      <c r="AK100" s="40">
        <v>69.0032</v>
      </c>
      <c r="AL100" s="40">
        <v>94.2828</v>
      </c>
      <c r="AM100" s="40">
        <v>71.0874</v>
      </c>
      <c r="AN100" s="40">
        <v>72.8303</v>
      </c>
      <c r="AO100" s="40">
        <v>101.638</v>
      </c>
      <c r="AP100" s="40">
        <v>95.7299</v>
      </c>
      <c r="AQ100" s="40">
        <v>72.3908</v>
      </c>
      <c r="AR100" s="40">
        <v>87.7607</v>
      </c>
      <c r="AS100" s="40">
        <v>65.0215</v>
      </c>
      <c r="AT100" s="40">
        <v>97.887</v>
      </c>
      <c r="AU100" s="40">
        <v>96.3123</v>
      </c>
      <c r="AV100" s="40">
        <v>80.4774</v>
      </c>
      <c r="AW100" s="40">
        <v>82.0786</v>
      </c>
      <c r="AX100" s="40">
        <v>5.8656</v>
      </c>
      <c r="AY100" s="40">
        <v>87.7925</v>
      </c>
      <c r="AZ100" s="40">
        <v>88.3856</v>
      </c>
      <c r="BA100" s="40">
        <v>51.1145</v>
      </c>
      <c r="BB100" s="40">
        <v>16.1091</v>
      </c>
    </row>
    <row r="101" spans="1:54" ht="12.75">
      <c r="A101" s="16" t="s">
        <v>62</v>
      </c>
      <c r="B101" s="16"/>
      <c r="C101" s="40">
        <v>100.564</v>
      </c>
      <c r="D101" s="40">
        <v>91.5888</v>
      </c>
      <c r="E101" s="40">
        <v>94.1244</v>
      </c>
      <c r="F101" s="40">
        <v>92.4831</v>
      </c>
      <c r="G101" s="40">
        <v>72.0588</v>
      </c>
      <c r="H101" s="40">
        <v>92.0435</v>
      </c>
      <c r="I101" s="40">
        <v>78.8817</v>
      </c>
      <c r="J101" s="40"/>
      <c r="K101" s="40"/>
      <c r="L101" s="40">
        <v>49.7691</v>
      </c>
      <c r="M101" s="40">
        <v>55.6776</v>
      </c>
      <c r="N101" s="40">
        <v>86.2588</v>
      </c>
      <c r="O101" s="40">
        <v>89.2</v>
      </c>
      <c r="P101" s="40">
        <v>81.2468</v>
      </c>
      <c r="Q101" s="40">
        <v>84.5584</v>
      </c>
      <c r="R101" s="40">
        <v>92.8064</v>
      </c>
      <c r="S101" s="40">
        <v>94.2765</v>
      </c>
      <c r="T101" s="42">
        <v>94.2</v>
      </c>
      <c r="U101" s="40">
        <v>78.9732</v>
      </c>
      <c r="V101" s="40">
        <v>94.4755</v>
      </c>
      <c r="W101" s="40">
        <v>71.4286</v>
      </c>
      <c r="X101" s="40">
        <v>44.4768</v>
      </c>
      <c r="Y101" s="40">
        <v>88.5708</v>
      </c>
      <c r="Z101" s="40">
        <v>73.9536</v>
      </c>
      <c r="AA101" s="40">
        <v>89.3215</v>
      </c>
      <c r="AB101" s="40">
        <v>98.4676</v>
      </c>
      <c r="AC101" s="40">
        <v>86.6153</v>
      </c>
      <c r="AD101" s="40">
        <v>82.8977</v>
      </c>
      <c r="AE101" s="40">
        <v>92.594</v>
      </c>
      <c r="AF101" s="40">
        <v>85.928</v>
      </c>
      <c r="AG101" s="40">
        <v>44.028</v>
      </c>
      <c r="AH101" s="42">
        <v>90</v>
      </c>
      <c r="AI101" s="40">
        <v>93.266</v>
      </c>
      <c r="AJ101" s="40">
        <v>89.4453</v>
      </c>
      <c r="AK101" s="40">
        <v>71.5101</v>
      </c>
      <c r="AL101" s="40">
        <v>94.6922</v>
      </c>
      <c r="AM101" s="40">
        <v>72.6664</v>
      </c>
      <c r="AN101" s="40">
        <v>75.2771</v>
      </c>
      <c r="AO101" s="40">
        <v>101.462</v>
      </c>
      <c r="AP101" s="40">
        <v>95.7904</v>
      </c>
      <c r="AQ101" s="40">
        <v>72.991</v>
      </c>
      <c r="AR101" s="40">
        <v>88.1182</v>
      </c>
      <c r="AS101" s="40">
        <v>65.2486</v>
      </c>
      <c r="AT101" s="40">
        <v>97.887</v>
      </c>
      <c r="AU101" s="40">
        <v>96.5781</v>
      </c>
      <c r="AV101" s="40">
        <v>82.1483</v>
      </c>
      <c r="AW101" s="40">
        <v>83.3158</v>
      </c>
      <c r="AX101" s="40">
        <v>6.56023</v>
      </c>
      <c r="AY101" s="40">
        <v>88.0274</v>
      </c>
      <c r="AZ101" s="40">
        <v>88.7727</v>
      </c>
      <c r="BA101" s="40">
        <v>55.4066</v>
      </c>
      <c r="BB101" s="40">
        <v>17.6635</v>
      </c>
    </row>
    <row r="102" spans="1:54" ht="12.75">
      <c r="A102" s="16" t="s">
        <v>63</v>
      </c>
      <c r="C102" s="40">
        <v>100.816</v>
      </c>
      <c r="D102" s="40">
        <v>92.2897</v>
      </c>
      <c r="E102" s="40">
        <v>93.3249</v>
      </c>
      <c r="F102" s="40">
        <v>92.3912</v>
      </c>
      <c r="G102" s="40">
        <v>74.9084</v>
      </c>
      <c r="H102" s="40">
        <v>92.0728</v>
      </c>
      <c r="I102" s="40">
        <v>80.3526</v>
      </c>
      <c r="J102" s="40"/>
      <c r="K102" s="40"/>
      <c r="L102" s="40">
        <v>51.0238</v>
      </c>
      <c r="M102" s="40">
        <v>59.4213</v>
      </c>
      <c r="N102" s="40">
        <v>88.3914</v>
      </c>
      <c r="O102" s="40">
        <v>89.7333</v>
      </c>
      <c r="P102" s="40">
        <v>83.5729</v>
      </c>
      <c r="Q102" s="40">
        <v>86.1678</v>
      </c>
      <c r="R102" s="40">
        <v>92.4977</v>
      </c>
      <c r="S102" s="40">
        <v>94.8107</v>
      </c>
      <c r="T102" s="42">
        <v>94.1</v>
      </c>
      <c r="U102" s="40">
        <v>81.414</v>
      </c>
      <c r="V102" s="40">
        <v>95.9342</v>
      </c>
      <c r="W102" s="40">
        <v>72.3356</v>
      </c>
      <c r="X102" s="40">
        <v>45.168</v>
      </c>
      <c r="Y102" s="40">
        <v>88.6474</v>
      </c>
      <c r="Z102" s="40">
        <v>76.1529</v>
      </c>
      <c r="AA102" s="40">
        <v>90.2673</v>
      </c>
      <c r="AB102" s="40">
        <v>98.4023</v>
      </c>
      <c r="AC102" s="40">
        <v>90.2032</v>
      </c>
      <c r="AD102" s="40">
        <v>83.227</v>
      </c>
      <c r="AE102" s="40">
        <v>92.8438</v>
      </c>
      <c r="AF102" s="40">
        <v>86.6737</v>
      </c>
      <c r="AG102" s="40">
        <v>47.0594</v>
      </c>
      <c r="AH102" s="42">
        <v>90.4</v>
      </c>
      <c r="AI102" s="40">
        <v>93.7523</v>
      </c>
      <c r="AJ102" s="40">
        <v>89.6856</v>
      </c>
      <c r="AK102" s="40">
        <v>73.1722</v>
      </c>
      <c r="AL102" s="40">
        <v>94.6045</v>
      </c>
      <c r="AM102" s="40">
        <v>74.224</v>
      </c>
      <c r="AN102" s="40">
        <v>76.7405</v>
      </c>
      <c r="AO102" s="40">
        <v>101.726</v>
      </c>
      <c r="AP102" s="40">
        <v>95.9113</v>
      </c>
      <c r="AQ102" s="40">
        <v>73.6579</v>
      </c>
      <c r="AR102" s="40">
        <v>88.8538</v>
      </c>
      <c r="AS102" s="40">
        <v>67.1424</v>
      </c>
      <c r="AT102" s="40">
        <v>98.3727</v>
      </c>
      <c r="AU102" s="40">
        <v>96.5781</v>
      </c>
      <c r="AV102" s="40">
        <v>83.6829</v>
      </c>
      <c r="AW102" s="40">
        <v>83.7365</v>
      </c>
      <c r="AX102" s="40">
        <v>7.75422</v>
      </c>
      <c r="AY102" s="40">
        <v>88.1645</v>
      </c>
      <c r="AZ102" s="40">
        <v>89.1986</v>
      </c>
      <c r="BA102" s="40">
        <v>58.7542</v>
      </c>
      <c r="BB102" s="40">
        <v>20.1933</v>
      </c>
    </row>
    <row r="103" spans="1:54" ht="12.75">
      <c r="A103" s="16" t="s">
        <v>64</v>
      </c>
      <c r="C103" s="40">
        <v>100.709</v>
      </c>
      <c r="D103" s="40">
        <v>92.6791</v>
      </c>
      <c r="E103" s="40">
        <v>94.3934</v>
      </c>
      <c r="F103" s="40">
        <v>93.4602</v>
      </c>
      <c r="G103" s="40">
        <v>77.6879</v>
      </c>
      <c r="H103" s="40">
        <v>92.4839</v>
      </c>
      <c r="I103" s="40">
        <v>81.2231</v>
      </c>
      <c r="J103" s="40"/>
      <c r="K103" s="40"/>
      <c r="L103" s="40">
        <v>54.5632</v>
      </c>
      <c r="M103" s="40">
        <v>61.6266</v>
      </c>
      <c r="N103" s="40">
        <v>87.7916</v>
      </c>
      <c r="O103" s="40">
        <v>90.2</v>
      </c>
      <c r="P103" s="40">
        <v>84.7834</v>
      </c>
      <c r="Q103" s="40">
        <v>87.9783</v>
      </c>
      <c r="R103" s="40">
        <v>92.899</v>
      </c>
      <c r="S103" s="40">
        <v>95.4855</v>
      </c>
      <c r="T103" s="42">
        <v>94.9</v>
      </c>
      <c r="U103" s="40">
        <v>82.9364</v>
      </c>
      <c r="V103" s="40">
        <v>96.8343</v>
      </c>
      <c r="W103" s="40">
        <v>71.8065</v>
      </c>
      <c r="X103" s="40">
        <v>47.1806</v>
      </c>
      <c r="Y103" s="40">
        <v>89.0301</v>
      </c>
      <c r="Z103" s="40">
        <v>78.3083</v>
      </c>
      <c r="AA103" s="40">
        <v>91.2234</v>
      </c>
      <c r="AB103" s="40">
        <v>98.1415</v>
      </c>
      <c r="AC103" s="40">
        <v>93.6317</v>
      </c>
      <c r="AD103" s="40">
        <v>84.7911</v>
      </c>
      <c r="AE103" s="40">
        <v>93.3283</v>
      </c>
      <c r="AF103" s="40">
        <v>87.7233</v>
      </c>
      <c r="AG103" s="40">
        <v>51.3547</v>
      </c>
      <c r="AH103" s="42">
        <v>91</v>
      </c>
      <c r="AI103" s="40">
        <v>94.2385</v>
      </c>
      <c r="AJ103" s="40">
        <v>89.411</v>
      </c>
      <c r="AK103" s="40">
        <v>74.7149</v>
      </c>
      <c r="AL103" s="40">
        <v>94.9262</v>
      </c>
      <c r="AM103" s="40">
        <v>76.8293</v>
      </c>
      <c r="AN103" s="40">
        <v>79.4845</v>
      </c>
      <c r="AO103" s="40">
        <v>102.373</v>
      </c>
      <c r="AP103" s="40">
        <v>96.3649</v>
      </c>
      <c r="AQ103" s="40">
        <v>75.2918</v>
      </c>
      <c r="AR103" s="40">
        <v>89.9365</v>
      </c>
      <c r="AS103" s="40">
        <v>69.1163</v>
      </c>
      <c r="AT103" s="40">
        <v>98.2321</v>
      </c>
      <c r="AU103" s="40">
        <v>97.01</v>
      </c>
      <c r="AV103" s="40">
        <v>84.5695</v>
      </c>
      <c r="AW103" s="40">
        <v>83.786</v>
      </c>
      <c r="AX103" s="40">
        <v>9.16928</v>
      </c>
      <c r="AY103" s="40">
        <v>88.6148</v>
      </c>
      <c r="AZ103" s="40">
        <v>90.0116</v>
      </c>
      <c r="BA103" s="40">
        <v>62.1958</v>
      </c>
      <c r="BB103" s="40">
        <v>24.8297</v>
      </c>
    </row>
    <row r="104" spans="1:54" ht="12.75">
      <c r="A104" s="16" t="s">
        <v>65</v>
      </c>
      <c r="C104" s="40">
        <v>100.179</v>
      </c>
      <c r="D104" s="40">
        <v>93.3022</v>
      </c>
      <c r="E104" s="40">
        <v>94.9002</v>
      </c>
      <c r="F104" s="40">
        <v>93.6169</v>
      </c>
      <c r="G104" s="40">
        <v>80.0798</v>
      </c>
      <c r="H104" s="40">
        <v>93.1885</v>
      </c>
      <c r="I104" s="40">
        <v>83.1451</v>
      </c>
      <c r="J104" s="40"/>
      <c r="K104" s="40"/>
      <c r="L104" s="40">
        <v>57.9616</v>
      </c>
      <c r="M104" s="40">
        <v>63.5412</v>
      </c>
      <c r="N104" s="40">
        <v>89.145</v>
      </c>
      <c r="O104" s="40">
        <v>91.0667</v>
      </c>
      <c r="P104" s="40">
        <v>86.4449</v>
      </c>
      <c r="Q104" s="40">
        <v>89.5665</v>
      </c>
      <c r="R104" s="40">
        <v>93.3313</v>
      </c>
      <c r="S104" s="40">
        <v>96.2447</v>
      </c>
      <c r="T104" s="42">
        <v>95.3</v>
      </c>
      <c r="U104" s="40">
        <v>85.8121</v>
      </c>
      <c r="V104" s="40">
        <v>99.0068</v>
      </c>
      <c r="W104" s="40">
        <v>74.452</v>
      </c>
      <c r="X104" s="40">
        <v>47.401</v>
      </c>
      <c r="Y104" s="40">
        <v>89.4129</v>
      </c>
      <c r="Z104" s="40">
        <v>81.4818</v>
      </c>
      <c r="AA104" s="40">
        <v>92.2281</v>
      </c>
      <c r="AB104" s="40">
        <v>98.8262</v>
      </c>
      <c r="AC104" s="40">
        <v>91.9042</v>
      </c>
      <c r="AD104" s="40">
        <v>86.1906</v>
      </c>
      <c r="AE104" s="40">
        <v>93.691</v>
      </c>
      <c r="AF104" s="40">
        <v>88.4691</v>
      </c>
      <c r="AG104" s="40">
        <v>54.945</v>
      </c>
      <c r="AH104" s="42">
        <v>91.7</v>
      </c>
      <c r="AI104" s="40">
        <v>94.9193</v>
      </c>
      <c r="AJ104" s="40">
        <v>90.1284</v>
      </c>
      <c r="AK104" s="40">
        <v>76.3871</v>
      </c>
      <c r="AL104" s="40">
        <v>95.1309</v>
      </c>
      <c r="AM104" s="40">
        <v>79.1162</v>
      </c>
      <c r="AN104" s="40">
        <v>80.3992</v>
      </c>
      <c r="AO104" s="40">
        <v>102.931</v>
      </c>
      <c r="AP104" s="40">
        <v>96.8487</v>
      </c>
      <c r="AQ104" s="40">
        <v>76.7923</v>
      </c>
      <c r="AR104" s="40">
        <v>90.9264</v>
      </c>
      <c r="AS104" s="40">
        <v>74.6771</v>
      </c>
      <c r="AT104" s="40">
        <v>98.6539</v>
      </c>
      <c r="AU104" s="40">
        <v>97.0764</v>
      </c>
      <c r="AV104" s="40">
        <v>85.5243</v>
      </c>
      <c r="AW104" s="40">
        <v>84.7758</v>
      </c>
      <c r="AX104" s="40">
        <v>10.6887</v>
      </c>
      <c r="AY104" s="40">
        <v>89.7699</v>
      </c>
      <c r="AZ104" s="40">
        <v>90.9021</v>
      </c>
      <c r="BA104" s="40">
        <v>66.2922</v>
      </c>
      <c r="BB104" s="40">
        <v>31.9119</v>
      </c>
    </row>
    <row r="105" spans="1:54" ht="12.75">
      <c r="A105" s="16" t="s">
        <v>66</v>
      </c>
      <c r="C105" s="40">
        <v>100.703</v>
      </c>
      <c r="D105" s="40">
        <v>93.5358</v>
      </c>
      <c r="E105" s="40">
        <v>95.1853</v>
      </c>
      <c r="F105" s="40">
        <v>94.2717</v>
      </c>
      <c r="G105" s="40">
        <v>82.2179</v>
      </c>
      <c r="H105" s="40">
        <v>93.3353</v>
      </c>
      <c r="I105" s="40">
        <v>84.2189</v>
      </c>
      <c r="J105" s="40"/>
      <c r="K105" s="40"/>
      <c r="L105" s="40">
        <v>60.2652</v>
      </c>
      <c r="M105" s="40">
        <v>65.8319</v>
      </c>
      <c r="N105" s="40">
        <v>89.204</v>
      </c>
      <c r="O105" s="40">
        <v>91.2333</v>
      </c>
      <c r="P105" s="40">
        <v>87.9007</v>
      </c>
      <c r="Q105" s="40">
        <v>92.8764</v>
      </c>
      <c r="R105" s="40">
        <v>93.3004</v>
      </c>
      <c r="S105" s="40">
        <v>96.0197</v>
      </c>
      <c r="T105" s="42">
        <v>95.5</v>
      </c>
      <c r="U105" s="40">
        <v>85.3046</v>
      </c>
      <c r="V105" s="40">
        <v>99.9069</v>
      </c>
      <c r="W105" s="40">
        <v>77.551</v>
      </c>
      <c r="X105" s="40">
        <v>47.6118</v>
      </c>
      <c r="Y105" s="40">
        <v>89.8722</v>
      </c>
      <c r="Z105" s="40">
        <v>82.8885</v>
      </c>
      <c r="AA105" s="40">
        <v>92.4645</v>
      </c>
      <c r="AB105" s="40">
        <v>98.6632</v>
      </c>
      <c r="AC105" s="40">
        <v>92.5952</v>
      </c>
      <c r="AD105" s="40">
        <v>87.0961</v>
      </c>
      <c r="AE105" s="40">
        <v>93.8661</v>
      </c>
      <c r="AF105" s="40">
        <v>89.0215</v>
      </c>
      <c r="AG105" s="40">
        <v>57.473</v>
      </c>
      <c r="AH105" s="42">
        <v>91.8</v>
      </c>
      <c r="AI105" s="40">
        <v>95.5028</v>
      </c>
      <c r="AJ105" s="40">
        <v>90.6811</v>
      </c>
      <c r="AK105" s="40">
        <v>78.5853</v>
      </c>
      <c r="AL105" s="40">
        <v>95.4818</v>
      </c>
      <c r="AM105" s="40">
        <v>81.2181</v>
      </c>
      <c r="AN105" s="40">
        <v>81.3825</v>
      </c>
      <c r="AO105" s="40">
        <v>103.078</v>
      </c>
      <c r="AP105" s="40">
        <v>97.151</v>
      </c>
      <c r="AQ105" s="40">
        <v>78.5595</v>
      </c>
      <c r="AR105" s="40">
        <v>91.3492</v>
      </c>
      <c r="AS105" s="40">
        <v>77.466</v>
      </c>
      <c r="AT105" s="40">
        <v>98.0532</v>
      </c>
      <c r="AU105" s="40">
        <v>97.1429</v>
      </c>
      <c r="AV105" s="40">
        <v>86.4109</v>
      </c>
      <c r="AW105" s="40">
        <v>85.815</v>
      </c>
      <c r="AX105" s="40">
        <v>11.8591</v>
      </c>
      <c r="AY105" s="40">
        <v>89.9266</v>
      </c>
      <c r="AZ105" s="40">
        <v>91.386</v>
      </c>
      <c r="BA105" s="40">
        <v>70.0052</v>
      </c>
      <c r="BB105" s="40">
        <v>37.8335</v>
      </c>
    </row>
    <row r="106" spans="1:54" ht="12.75">
      <c r="A106" s="16" t="s">
        <v>67</v>
      </c>
      <c r="C106" s="40">
        <v>101.106</v>
      </c>
      <c r="D106" s="40">
        <v>93.6916</v>
      </c>
      <c r="E106" s="40">
        <v>95.6288</v>
      </c>
      <c r="F106" s="40">
        <v>94.6446</v>
      </c>
      <c r="G106" s="40">
        <v>82.9739</v>
      </c>
      <c r="H106" s="40">
        <v>93.9225</v>
      </c>
      <c r="I106" s="40">
        <v>85.55</v>
      </c>
      <c r="J106" s="40"/>
      <c r="K106" s="40"/>
      <c r="L106" s="40">
        <v>62.1457</v>
      </c>
      <c r="M106" s="40">
        <v>68.0029</v>
      </c>
      <c r="N106" s="40">
        <v>90.6906</v>
      </c>
      <c r="O106" s="40">
        <v>91.8333</v>
      </c>
      <c r="P106" s="40">
        <v>88.6048</v>
      </c>
      <c r="Q106" s="40">
        <v>92.7218</v>
      </c>
      <c r="R106" s="40">
        <v>93.2695</v>
      </c>
      <c r="S106" s="40">
        <v>96.4134</v>
      </c>
      <c r="T106" s="42">
        <v>95.5</v>
      </c>
      <c r="U106" s="40">
        <v>87.6004</v>
      </c>
      <c r="V106" s="40">
        <v>101.8</v>
      </c>
      <c r="W106" s="40">
        <v>78.9872</v>
      </c>
      <c r="X106" s="40">
        <v>48.0414</v>
      </c>
      <c r="Y106" s="40">
        <v>90.3315</v>
      </c>
      <c r="Z106" s="40">
        <v>84.4549</v>
      </c>
      <c r="AA106" s="40">
        <v>92.9078</v>
      </c>
      <c r="AB106" s="40">
        <v>98.924</v>
      </c>
      <c r="AC106" s="40">
        <v>93.6848</v>
      </c>
      <c r="AD106" s="40">
        <v>87.4529</v>
      </c>
      <c r="AE106" s="40">
        <v>94.2756</v>
      </c>
      <c r="AF106" s="40">
        <v>89.5739</v>
      </c>
      <c r="AG106" s="40">
        <v>60.3005</v>
      </c>
      <c r="AH106" s="42">
        <v>92.4</v>
      </c>
      <c r="AI106" s="40">
        <v>96.1836</v>
      </c>
      <c r="AJ106" s="40">
        <v>91.2646</v>
      </c>
      <c r="AK106" s="40">
        <v>81.3704</v>
      </c>
      <c r="AL106" s="40">
        <v>96.4761</v>
      </c>
      <c r="AM106" s="40">
        <v>82.8445</v>
      </c>
      <c r="AN106" s="40">
        <v>81.8855</v>
      </c>
      <c r="AO106" s="40">
        <v>102.931</v>
      </c>
      <c r="AP106" s="40">
        <v>97.4836</v>
      </c>
      <c r="AQ106" s="40">
        <v>80.3935</v>
      </c>
      <c r="AR106" s="40">
        <v>91.7995</v>
      </c>
      <c r="AS106" s="40">
        <v>79.0291</v>
      </c>
      <c r="AT106" s="40">
        <v>98.1299</v>
      </c>
      <c r="AU106" s="40">
        <v>97.3754</v>
      </c>
      <c r="AV106" s="40">
        <v>87.5362</v>
      </c>
      <c r="AW106" s="40">
        <v>86.8296</v>
      </c>
      <c r="AX106" s="40">
        <v>13.9509</v>
      </c>
      <c r="AY106" s="40">
        <v>90.4748</v>
      </c>
      <c r="AZ106" s="40">
        <v>92.0441</v>
      </c>
      <c r="BA106" s="40">
        <v>73.6737</v>
      </c>
      <c r="BB106" s="40">
        <v>42.1531</v>
      </c>
    </row>
    <row r="107" spans="1:54" ht="12.75">
      <c r="A107" s="16" t="s">
        <v>68</v>
      </c>
      <c r="C107" s="40">
        <v>101.425</v>
      </c>
      <c r="D107" s="40">
        <v>93.8474</v>
      </c>
      <c r="E107" s="40">
        <v>95.9772</v>
      </c>
      <c r="F107" s="40">
        <v>95.2462</v>
      </c>
      <c r="G107" s="40">
        <v>84.7302</v>
      </c>
      <c r="H107" s="40">
        <v>94.4216</v>
      </c>
      <c r="I107" s="40">
        <v>86.8748</v>
      </c>
      <c r="J107" s="40"/>
      <c r="K107" s="40"/>
      <c r="L107" s="40">
        <v>65.3113</v>
      </c>
      <c r="M107" s="40">
        <v>70.6697</v>
      </c>
      <c r="N107" s="40">
        <v>90.683</v>
      </c>
      <c r="O107" s="40">
        <v>92.1333</v>
      </c>
      <c r="P107" s="40">
        <v>89.483</v>
      </c>
      <c r="Q107" s="40">
        <v>94.634</v>
      </c>
      <c r="R107" s="40">
        <v>93.393</v>
      </c>
      <c r="S107" s="40">
        <v>96.8914</v>
      </c>
      <c r="T107" s="42">
        <v>96.6</v>
      </c>
      <c r="U107" s="40">
        <v>88.2741</v>
      </c>
      <c r="V107" s="40">
        <v>102.793</v>
      </c>
      <c r="W107" s="40">
        <v>79.4407</v>
      </c>
      <c r="X107" s="40">
        <v>49.2843</v>
      </c>
      <c r="Y107" s="40">
        <v>90.255</v>
      </c>
      <c r="Z107" s="40">
        <v>86.3753</v>
      </c>
      <c r="AA107" s="40">
        <v>93.4988</v>
      </c>
      <c r="AB107" s="40">
        <v>98.6958</v>
      </c>
      <c r="AC107" s="40">
        <v>93.7114</v>
      </c>
      <c r="AD107" s="40">
        <v>88.77</v>
      </c>
      <c r="AE107" s="40">
        <v>94.6133</v>
      </c>
      <c r="AF107" s="40">
        <v>90.513</v>
      </c>
      <c r="AG107" s="40">
        <v>64.4497</v>
      </c>
      <c r="AH107" s="42">
        <v>92.8</v>
      </c>
      <c r="AI107" s="40">
        <v>95.8918</v>
      </c>
      <c r="AJ107" s="40">
        <v>92.1915</v>
      </c>
      <c r="AK107" s="40">
        <v>84.4353</v>
      </c>
      <c r="AL107" s="40">
        <v>96.6516</v>
      </c>
      <c r="AM107" s="40">
        <v>84.4473</v>
      </c>
      <c r="AN107" s="40">
        <v>83.7149</v>
      </c>
      <c r="AO107" s="40">
        <v>102.931</v>
      </c>
      <c r="AP107" s="40">
        <v>98.0279</v>
      </c>
      <c r="AQ107" s="40">
        <v>82.5275</v>
      </c>
      <c r="AR107" s="40">
        <v>92.2223</v>
      </c>
      <c r="AS107" s="40">
        <v>79.8428</v>
      </c>
      <c r="AT107" s="40">
        <v>98.066</v>
      </c>
      <c r="AU107" s="40">
        <v>97.7409</v>
      </c>
      <c r="AV107" s="40">
        <v>88.3205</v>
      </c>
      <c r="AW107" s="40">
        <v>87.2997</v>
      </c>
      <c r="AX107" s="40">
        <v>16.2221</v>
      </c>
      <c r="AY107" s="40">
        <v>91.0034</v>
      </c>
      <c r="AZ107" s="40">
        <v>92.6636</v>
      </c>
      <c r="BA107" s="40">
        <v>77.204</v>
      </c>
      <c r="BB107" s="40">
        <v>45.4585</v>
      </c>
    </row>
    <row r="108" spans="1:54" ht="12.75">
      <c r="A108" s="16" t="s">
        <v>69</v>
      </c>
      <c r="C108" s="40">
        <v>100.907</v>
      </c>
      <c r="D108" s="40">
        <v>93.6137</v>
      </c>
      <c r="E108" s="40">
        <v>96.2939</v>
      </c>
      <c r="F108" s="40">
        <v>95.0456</v>
      </c>
      <c r="G108" s="40">
        <v>86.2983</v>
      </c>
      <c r="H108" s="40">
        <v>94.7152</v>
      </c>
      <c r="I108" s="40">
        <v>87.7897</v>
      </c>
      <c r="J108" s="40"/>
      <c r="K108" s="40"/>
      <c r="L108" s="40">
        <v>68.7448</v>
      </c>
      <c r="M108" s="40">
        <v>72.7382</v>
      </c>
      <c r="N108" s="40">
        <v>92.2132</v>
      </c>
      <c r="O108" s="40">
        <v>92.9667</v>
      </c>
      <c r="P108" s="40">
        <v>90.7648</v>
      </c>
      <c r="Q108" s="40">
        <v>94.9474</v>
      </c>
      <c r="R108" s="40">
        <v>94.2359</v>
      </c>
      <c r="S108" s="40">
        <v>97.1163</v>
      </c>
      <c r="T108" s="42">
        <v>96.7</v>
      </c>
      <c r="U108" s="40">
        <v>90.6113</v>
      </c>
      <c r="V108" s="40">
        <v>104.562</v>
      </c>
      <c r="W108" s="40">
        <v>80.1965</v>
      </c>
      <c r="X108" s="40">
        <v>49.7123</v>
      </c>
      <c r="Y108" s="40">
        <v>90.8163</v>
      </c>
      <c r="Z108" s="40">
        <v>88.515</v>
      </c>
      <c r="AA108" s="40">
        <v>93.9716</v>
      </c>
      <c r="AB108" s="40">
        <v>100.88</v>
      </c>
      <c r="AC108" s="40">
        <v>95.7047</v>
      </c>
      <c r="AD108" s="40">
        <v>89.6755</v>
      </c>
      <c r="AE108" s="40">
        <v>94.7071</v>
      </c>
      <c r="AF108" s="40">
        <v>90.6511</v>
      </c>
      <c r="AG108" s="40">
        <v>66.6442</v>
      </c>
      <c r="AH108" s="42">
        <v>93.4</v>
      </c>
      <c r="AI108" s="40">
        <v>95.9891</v>
      </c>
      <c r="AJ108" s="40">
        <v>92.5805</v>
      </c>
      <c r="AK108" s="40">
        <v>86.3057</v>
      </c>
      <c r="AL108" s="40">
        <v>96.6223</v>
      </c>
      <c r="AM108" s="40">
        <v>86.2587</v>
      </c>
      <c r="AN108" s="40">
        <v>84.6753</v>
      </c>
      <c r="AO108" s="40">
        <v>103.137</v>
      </c>
      <c r="AP108" s="40">
        <v>98.5117</v>
      </c>
      <c r="AQ108" s="40">
        <v>83.9947</v>
      </c>
      <c r="AR108" s="40">
        <v>92.3563</v>
      </c>
      <c r="AS108" s="40">
        <v>80.3402</v>
      </c>
      <c r="AT108" s="40">
        <v>98.8456</v>
      </c>
      <c r="AU108" s="40">
        <v>97.608</v>
      </c>
      <c r="AV108" s="40">
        <v>89.1731</v>
      </c>
      <c r="AW108" s="40">
        <v>87.5719</v>
      </c>
      <c r="AX108" s="40">
        <v>18.9793</v>
      </c>
      <c r="AY108" s="40">
        <v>92.1586</v>
      </c>
      <c r="AZ108" s="40">
        <v>93.0314</v>
      </c>
      <c r="BA108" s="40">
        <v>80.4472</v>
      </c>
      <c r="BB108" s="40">
        <v>48.653</v>
      </c>
    </row>
    <row r="109" spans="1:54" ht="12.75">
      <c r="A109" s="16" t="s">
        <v>70</v>
      </c>
      <c r="C109" s="40">
        <v>101.351</v>
      </c>
      <c r="D109" s="40">
        <v>93.2243</v>
      </c>
      <c r="E109" s="40">
        <v>96.2623</v>
      </c>
      <c r="F109" s="40">
        <v>95.9543</v>
      </c>
      <c r="G109" s="40">
        <v>86.9228</v>
      </c>
      <c r="H109" s="40">
        <v>94.9501</v>
      </c>
      <c r="I109" s="40">
        <v>89.0414</v>
      </c>
      <c r="J109" s="40"/>
      <c r="K109" s="40"/>
      <c r="L109" s="40">
        <v>71.0818</v>
      </c>
      <c r="M109" s="40">
        <v>74.2989</v>
      </c>
      <c r="N109" s="40">
        <v>92.4824</v>
      </c>
      <c r="O109" s="40">
        <v>93.4333</v>
      </c>
      <c r="P109" s="40">
        <v>91.1479</v>
      </c>
      <c r="Q109" s="40">
        <v>95.3328</v>
      </c>
      <c r="R109" s="40">
        <v>94.6558</v>
      </c>
      <c r="S109" s="40">
        <v>97.2288</v>
      </c>
      <c r="T109" s="42">
        <v>97.6</v>
      </c>
      <c r="U109" s="40">
        <v>89.829</v>
      </c>
      <c r="V109" s="40">
        <v>105.959</v>
      </c>
      <c r="W109" s="40">
        <v>81.4815</v>
      </c>
      <c r="X109" s="40">
        <v>50.6412</v>
      </c>
      <c r="Y109" s="40">
        <v>90.995</v>
      </c>
      <c r="Z109" s="40">
        <v>90.3979</v>
      </c>
      <c r="AA109" s="40">
        <v>94.1489</v>
      </c>
      <c r="AB109" s="40">
        <v>100.848</v>
      </c>
      <c r="AC109" s="40">
        <v>95.1997</v>
      </c>
      <c r="AD109" s="40">
        <v>90.5536</v>
      </c>
      <c r="AE109" s="40">
        <v>95.2198</v>
      </c>
      <c r="AF109" s="40">
        <v>91.0654</v>
      </c>
      <c r="AG109" s="40">
        <v>68.5124</v>
      </c>
      <c r="AH109" s="42">
        <v>94</v>
      </c>
      <c r="AI109" s="40">
        <v>96.4754</v>
      </c>
      <c r="AJ109" s="40">
        <v>92.7293</v>
      </c>
      <c r="AK109" s="40">
        <v>87.1608</v>
      </c>
      <c r="AL109" s="40">
        <v>96.9732</v>
      </c>
      <c r="AM109" s="40">
        <v>88.0487</v>
      </c>
      <c r="AN109" s="40">
        <v>86.1845</v>
      </c>
      <c r="AO109" s="40">
        <v>102.99</v>
      </c>
      <c r="AP109" s="40">
        <v>99.3583</v>
      </c>
      <c r="AQ109" s="40">
        <v>85.3284</v>
      </c>
      <c r="AR109" s="40">
        <v>92.9957</v>
      </c>
      <c r="AS109" s="40">
        <v>82.9152</v>
      </c>
      <c r="AT109" s="40">
        <v>99.1012</v>
      </c>
      <c r="AU109" s="40">
        <v>97.608</v>
      </c>
      <c r="AV109" s="40">
        <v>91.7306</v>
      </c>
      <c r="AW109" s="40">
        <v>88.8092</v>
      </c>
      <c r="AX109" s="40">
        <v>22.2606</v>
      </c>
      <c r="AY109" s="40">
        <v>93.0592</v>
      </c>
      <c r="AZ109" s="40">
        <v>93.3991</v>
      </c>
      <c r="BA109" s="40">
        <v>83.2339</v>
      </c>
      <c r="BB109" s="40">
        <v>52.8345</v>
      </c>
    </row>
    <row r="110" spans="1:54" ht="12.75">
      <c r="A110" s="16" t="s">
        <v>71</v>
      </c>
      <c r="C110" s="40">
        <v>101.143</v>
      </c>
      <c r="D110" s="40">
        <v>93.4579</v>
      </c>
      <c r="E110" s="40">
        <v>96.6107</v>
      </c>
      <c r="F110" s="40">
        <v>95.8665</v>
      </c>
      <c r="G110" s="40">
        <v>87.3757</v>
      </c>
      <c r="H110" s="40">
        <v>94.8914</v>
      </c>
      <c r="I110" s="40">
        <v>90.9316</v>
      </c>
      <c r="J110" s="40"/>
      <c r="K110" s="40"/>
      <c r="L110" s="40">
        <v>73.186</v>
      </c>
      <c r="M110" s="40">
        <v>75.5656</v>
      </c>
      <c r="N110" s="40">
        <v>94.3177</v>
      </c>
      <c r="O110" s="40">
        <v>93.8</v>
      </c>
      <c r="P110" s="40">
        <v>92.1109</v>
      </c>
      <c r="Q110" s="40">
        <v>94.5344</v>
      </c>
      <c r="R110" s="40">
        <v>94.9707</v>
      </c>
      <c r="S110" s="40">
        <v>97.5381</v>
      </c>
      <c r="T110" s="42">
        <v>97.5</v>
      </c>
      <c r="U110" s="40">
        <v>91.8633</v>
      </c>
      <c r="V110" s="40">
        <v>107.294</v>
      </c>
      <c r="W110" s="40">
        <v>83.3711</v>
      </c>
      <c r="X110" s="40">
        <v>52.4484</v>
      </c>
      <c r="Y110" s="40">
        <v>91.735</v>
      </c>
      <c r="Z110" s="40">
        <v>91.2907</v>
      </c>
      <c r="AA110" s="40">
        <v>94.74</v>
      </c>
      <c r="AB110" s="40">
        <v>101.109</v>
      </c>
      <c r="AC110" s="40">
        <v>98.4953</v>
      </c>
      <c r="AD110" s="40">
        <v>91.8708</v>
      </c>
      <c r="AE110" s="40">
        <v>95.7513</v>
      </c>
      <c r="AF110" s="40">
        <v>92.0045</v>
      </c>
      <c r="AG110" s="40">
        <v>70.6853</v>
      </c>
      <c r="AH110" s="42">
        <v>94.7</v>
      </c>
      <c r="AI110" s="40">
        <v>96.9616</v>
      </c>
      <c r="AJ110" s="40">
        <v>93.3128</v>
      </c>
      <c r="AK110" s="40">
        <v>88.5403</v>
      </c>
      <c r="AL110" s="40">
        <v>96.5638</v>
      </c>
      <c r="AM110" s="40">
        <v>88.6532</v>
      </c>
      <c r="AN110" s="40">
        <v>87.7851</v>
      </c>
      <c r="AO110" s="40">
        <v>102.49</v>
      </c>
      <c r="AP110" s="40">
        <v>99.7212</v>
      </c>
      <c r="AQ110" s="40">
        <v>85.9286</v>
      </c>
      <c r="AR110" s="40">
        <v>93.611</v>
      </c>
      <c r="AS110" s="40">
        <v>85.939</v>
      </c>
      <c r="AT110" s="40">
        <v>99.6635</v>
      </c>
      <c r="AU110" s="40">
        <v>97.6744</v>
      </c>
      <c r="AV110" s="40">
        <v>94.0835</v>
      </c>
      <c r="AW110" s="40">
        <v>89.8979</v>
      </c>
      <c r="AX110" s="40">
        <v>27.3586</v>
      </c>
      <c r="AY110" s="40">
        <v>93.8032</v>
      </c>
      <c r="AZ110" s="40">
        <v>93.7669</v>
      </c>
      <c r="BA110" s="40">
        <v>85.2221</v>
      </c>
      <c r="BB110" s="40">
        <v>58.1998</v>
      </c>
    </row>
    <row r="111" spans="1:54" ht="12.75">
      <c r="A111" s="16" t="s">
        <v>72</v>
      </c>
      <c r="C111" s="40">
        <v>102.022</v>
      </c>
      <c r="D111" s="40">
        <v>93.6916</v>
      </c>
      <c r="E111" s="40">
        <v>96.9908</v>
      </c>
      <c r="F111" s="40">
        <v>95.9417</v>
      </c>
      <c r="G111" s="40">
        <v>88.6691</v>
      </c>
      <c r="H111" s="40">
        <v>95.3905</v>
      </c>
      <c r="I111" s="40">
        <v>91.7322</v>
      </c>
      <c r="J111" s="40"/>
      <c r="K111" s="40"/>
      <c r="L111" s="40">
        <v>77.3177</v>
      </c>
      <c r="M111" s="40">
        <v>78.4273</v>
      </c>
      <c r="N111" s="40">
        <v>92.6951</v>
      </c>
      <c r="O111" s="40">
        <v>94.0333</v>
      </c>
      <c r="P111" s="40">
        <v>92.7437</v>
      </c>
      <c r="Q111" s="40">
        <v>95.9787</v>
      </c>
      <c r="R111" s="40">
        <v>95.1312</v>
      </c>
      <c r="S111" s="40">
        <v>97.619</v>
      </c>
      <c r="T111" s="42">
        <v>97.7</v>
      </c>
      <c r="U111" s="40">
        <v>92.1707</v>
      </c>
      <c r="V111" s="40">
        <v>107.883</v>
      </c>
      <c r="W111" s="40">
        <v>86.6213</v>
      </c>
      <c r="X111" s="40">
        <v>62.8489</v>
      </c>
      <c r="Y111" s="40">
        <v>91.9949</v>
      </c>
      <c r="Z111" s="40">
        <v>91.2093</v>
      </c>
      <c r="AA111" s="40">
        <v>95.3901</v>
      </c>
      <c r="AB111" s="40">
        <v>100.717</v>
      </c>
      <c r="AC111" s="40">
        <v>98.8427</v>
      </c>
      <c r="AD111" s="40">
        <v>96.7003</v>
      </c>
      <c r="AE111" s="40">
        <v>95.8169</v>
      </c>
      <c r="AF111" s="40">
        <v>94.4075</v>
      </c>
      <c r="AG111" s="40">
        <v>74.3074</v>
      </c>
      <c r="AH111" s="42">
        <v>94.8</v>
      </c>
      <c r="AI111" s="40">
        <v>97.1561</v>
      </c>
      <c r="AJ111" s="40">
        <v>94.1548</v>
      </c>
      <c r="AK111" s="40">
        <v>89.5162</v>
      </c>
      <c r="AL111" s="40">
        <v>96.827</v>
      </c>
      <c r="AM111" s="40">
        <v>90.9874</v>
      </c>
      <c r="AN111" s="40">
        <v>90.3005</v>
      </c>
      <c r="AO111" s="40">
        <v>102.872</v>
      </c>
      <c r="AP111" s="40">
        <v>99.1594</v>
      </c>
      <c r="AQ111" s="40">
        <v>87.0624</v>
      </c>
      <c r="AR111" s="40">
        <v>93.9237</v>
      </c>
      <c r="AS111" s="40">
        <v>89.6177</v>
      </c>
      <c r="AT111" s="40">
        <v>98.59</v>
      </c>
      <c r="AU111" s="40">
        <v>97.7076</v>
      </c>
      <c r="AV111" s="40">
        <v>96.266</v>
      </c>
      <c r="AW111" s="40">
        <v>90.6403</v>
      </c>
      <c r="AX111" s="40">
        <v>32.3265</v>
      </c>
      <c r="AY111" s="40">
        <v>94.0969</v>
      </c>
      <c r="AZ111" s="40">
        <v>94.0186</v>
      </c>
      <c r="BA111" s="40">
        <v>87.5286</v>
      </c>
      <c r="BB111" s="40">
        <v>62.3936</v>
      </c>
    </row>
    <row r="112" spans="1:54" ht="12.75">
      <c r="A112" s="16" t="s">
        <v>73</v>
      </c>
      <c r="C112" s="40">
        <v>102.082</v>
      </c>
      <c r="D112" s="40">
        <v>94.2368</v>
      </c>
      <c r="E112" s="40">
        <v>97.2125</v>
      </c>
      <c r="F112" s="40">
        <v>96.6185</v>
      </c>
      <c r="G112" s="40">
        <v>89.5226</v>
      </c>
      <c r="H112" s="40">
        <v>95.6635</v>
      </c>
      <c r="I112" s="40">
        <v>92.5137</v>
      </c>
      <c r="J112" s="40"/>
      <c r="K112" s="40"/>
      <c r="L112" s="40">
        <v>82.981</v>
      </c>
      <c r="M112" s="40">
        <v>80.494</v>
      </c>
      <c r="N112" s="40">
        <v>94.4151</v>
      </c>
      <c r="O112" s="40">
        <v>94.8</v>
      </c>
      <c r="P112" s="40">
        <v>94.2568</v>
      </c>
      <c r="Q112" s="40">
        <v>97.8951</v>
      </c>
      <c r="R112" s="40">
        <v>95.7383</v>
      </c>
      <c r="S112" s="40">
        <v>98.0757</v>
      </c>
      <c r="T112" s="42">
        <v>98</v>
      </c>
      <c r="U112" s="40">
        <v>95.3916</v>
      </c>
      <c r="V112" s="40">
        <v>109.187</v>
      </c>
      <c r="W112" s="40">
        <v>88.511</v>
      </c>
      <c r="X112" s="40">
        <v>74.3726</v>
      </c>
      <c r="Y112" s="40">
        <v>93.2902</v>
      </c>
      <c r="Z112" s="40">
        <v>92.6786</v>
      </c>
      <c r="AA112" s="40">
        <v>95.8924</v>
      </c>
      <c r="AB112" s="40">
        <v>101.206</v>
      </c>
      <c r="AC112" s="40">
        <v>98.5873</v>
      </c>
      <c r="AD112" s="40">
        <v>97.0022</v>
      </c>
      <c r="AE112" s="40">
        <v>95.8263</v>
      </c>
      <c r="AF112" s="40">
        <v>95.8438</v>
      </c>
      <c r="AG112" s="40">
        <v>76.7263</v>
      </c>
      <c r="AH112" s="42">
        <v>95.5</v>
      </c>
      <c r="AI112" s="40">
        <v>97.6424</v>
      </c>
      <c r="AJ112" s="40">
        <v>94.6603</v>
      </c>
      <c r="AK112" s="40">
        <v>91.3138</v>
      </c>
      <c r="AL112" s="40">
        <v>96.9732</v>
      </c>
      <c r="AM112" s="40">
        <v>93.2528</v>
      </c>
      <c r="AN112" s="40">
        <v>93.0673</v>
      </c>
      <c r="AO112" s="40">
        <v>103.049</v>
      </c>
      <c r="AP112" s="40">
        <v>98.6319</v>
      </c>
      <c r="AQ112" s="40">
        <v>88.2961</v>
      </c>
      <c r="AR112" s="40">
        <v>94.2194</v>
      </c>
      <c r="AS112" s="40">
        <v>90.1322</v>
      </c>
      <c r="AT112" s="40">
        <v>98.9734</v>
      </c>
      <c r="AU112" s="40">
        <v>97.6744</v>
      </c>
      <c r="AV112" s="40">
        <v>98.4143</v>
      </c>
      <c r="AW112" s="40">
        <v>92.4219</v>
      </c>
      <c r="AX112" s="40">
        <v>36.4011</v>
      </c>
      <c r="AY112" s="40">
        <v>95.8395</v>
      </c>
      <c r="AZ112" s="40">
        <v>94.5219</v>
      </c>
      <c r="BA112" s="40">
        <v>89.0759</v>
      </c>
      <c r="BB112" s="40">
        <v>67.8425</v>
      </c>
    </row>
    <row r="113" spans="1:54" ht="12.75">
      <c r="A113" s="16" t="s">
        <v>74</v>
      </c>
      <c r="C113" s="40">
        <v>102.51</v>
      </c>
      <c r="D113" s="40">
        <v>94.4704</v>
      </c>
      <c r="E113" s="40">
        <v>97.1175</v>
      </c>
      <c r="F113" s="40">
        <v>96.6843</v>
      </c>
      <c r="G113" s="40">
        <v>89.2057</v>
      </c>
      <c r="H113" s="40">
        <v>95.7428</v>
      </c>
      <c r="I113" s="40">
        <v>93.5525</v>
      </c>
      <c r="J113" s="40"/>
      <c r="K113" s="40"/>
      <c r="L113" s="40">
        <v>84.5853</v>
      </c>
      <c r="M113" s="40">
        <v>83.5078</v>
      </c>
      <c r="N113" s="40">
        <v>95.1917</v>
      </c>
      <c r="O113" s="40">
        <v>95</v>
      </c>
      <c r="P113" s="40">
        <v>95.1922</v>
      </c>
      <c r="Q113" s="40">
        <v>97.425</v>
      </c>
      <c r="R113" s="40">
        <v>95.8012</v>
      </c>
      <c r="S113" s="40">
        <v>97.8474</v>
      </c>
      <c r="T113" s="42">
        <v>98.3</v>
      </c>
      <c r="U113" s="40">
        <v>94.4279</v>
      </c>
      <c r="V113" s="40">
        <v>108.97</v>
      </c>
      <c r="W113" s="40">
        <v>94.0287</v>
      </c>
      <c r="X113" s="40">
        <v>89.2947</v>
      </c>
      <c r="Y113" s="40">
        <v>93.7119</v>
      </c>
      <c r="Z113" s="40">
        <v>93.6685</v>
      </c>
      <c r="AA113" s="40">
        <v>96.0697</v>
      </c>
      <c r="AB113" s="40">
        <v>100.652</v>
      </c>
      <c r="AC113" s="40">
        <v>98.3957</v>
      </c>
      <c r="AD113" s="40">
        <v>96.9198</v>
      </c>
      <c r="AE113" s="40">
        <v>96.1202</v>
      </c>
      <c r="AF113" s="40">
        <v>96.2305</v>
      </c>
      <c r="AG113" s="40">
        <v>79.2088</v>
      </c>
      <c r="AH113" s="42">
        <v>95.7</v>
      </c>
      <c r="AI113" s="40">
        <v>98.1287</v>
      </c>
      <c r="AJ113" s="40">
        <v>94.9131</v>
      </c>
      <c r="AK113" s="40">
        <v>93.0094</v>
      </c>
      <c r="AL113" s="40">
        <v>97.4704</v>
      </c>
      <c r="AM113" s="40">
        <v>94.3543</v>
      </c>
      <c r="AN113" s="40">
        <v>95.1711</v>
      </c>
      <c r="AO113" s="40">
        <v>102.255</v>
      </c>
      <c r="AP113" s="40">
        <v>98.5001</v>
      </c>
      <c r="AQ113" s="40">
        <v>91.9306</v>
      </c>
      <c r="AR113" s="40">
        <v>94.8381</v>
      </c>
      <c r="AS113" s="40">
        <v>89.3251</v>
      </c>
      <c r="AT113" s="40">
        <v>98.4877</v>
      </c>
      <c r="AU113" s="40">
        <v>97.7076</v>
      </c>
      <c r="AV113" s="40">
        <v>99.2327</v>
      </c>
      <c r="AW113" s="40">
        <v>94.6242</v>
      </c>
      <c r="AX113" s="40">
        <v>40.5801</v>
      </c>
      <c r="AY113" s="40">
        <v>96.1527</v>
      </c>
      <c r="AZ113" s="40">
        <v>94.8897</v>
      </c>
      <c r="BA113" s="40">
        <v>91.6251</v>
      </c>
      <c r="BB113" s="40">
        <v>71.9807</v>
      </c>
    </row>
    <row r="114" spans="1:54" ht="12.75">
      <c r="A114" s="16" t="s">
        <v>75</v>
      </c>
      <c r="C114" s="40">
        <v>101.955</v>
      </c>
      <c r="D114" s="40">
        <v>94.9377</v>
      </c>
      <c r="E114" s="40">
        <v>97.3076</v>
      </c>
      <c r="F114" s="40">
        <v>96.5151</v>
      </c>
      <c r="G114" s="40">
        <v>88.967</v>
      </c>
      <c r="H114" s="40">
        <v>95.9219</v>
      </c>
      <c r="I114" s="40">
        <v>94.9535</v>
      </c>
      <c r="J114" s="40"/>
      <c r="K114" s="40"/>
      <c r="L114" s="40">
        <v>85.4203</v>
      </c>
      <c r="M114" s="40">
        <v>85.0566</v>
      </c>
      <c r="N114" s="40">
        <v>95.63</v>
      </c>
      <c r="O114" s="40">
        <v>95.4</v>
      </c>
      <c r="P114" s="40">
        <v>95.715</v>
      </c>
      <c r="Q114" s="40">
        <v>97.8146</v>
      </c>
      <c r="R114" s="40">
        <v>95.8629</v>
      </c>
      <c r="S114" s="40">
        <v>97.8147</v>
      </c>
      <c r="T114" s="42">
        <v>97.9</v>
      </c>
      <c r="U114" s="40">
        <v>95.7732</v>
      </c>
      <c r="V114" s="40">
        <v>106.487</v>
      </c>
      <c r="W114" s="40">
        <v>98.2615</v>
      </c>
      <c r="X114" s="40">
        <v>93.5622</v>
      </c>
      <c r="Y114" s="40">
        <v>93.8022</v>
      </c>
      <c r="Z114" s="40">
        <v>98.4054</v>
      </c>
      <c r="AA114" s="40">
        <v>96.3948</v>
      </c>
      <c r="AB114" s="40">
        <v>101.63</v>
      </c>
      <c r="AC114" s="40">
        <v>99.13</v>
      </c>
      <c r="AD114" s="40">
        <v>97.3589</v>
      </c>
      <c r="AE114" s="40">
        <v>96.1733</v>
      </c>
      <c r="AF114" s="40">
        <v>96.9486</v>
      </c>
      <c r="AG114" s="40">
        <v>83.1009</v>
      </c>
      <c r="AH114" s="42">
        <v>96.3</v>
      </c>
      <c r="AI114" s="40">
        <v>97.3506</v>
      </c>
      <c r="AJ114" s="40">
        <v>95.4502</v>
      </c>
      <c r="AK114" s="40">
        <v>94.1791</v>
      </c>
      <c r="AL114" s="40">
        <v>97.9675</v>
      </c>
      <c r="AM114" s="40">
        <v>93.9929</v>
      </c>
      <c r="AN114" s="40">
        <v>97.0461</v>
      </c>
      <c r="AO114" s="40">
        <v>101.903</v>
      </c>
      <c r="AP114" s="40">
        <v>98.2693</v>
      </c>
      <c r="AQ114" s="40">
        <v>93.7312</v>
      </c>
      <c r="AR114" s="40">
        <v>95.0099</v>
      </c>
      <c r="AS114" s="40">
        <v>90.774</v>
      </c>
      <c r="AT114" s="40">
        <v>98.5644</v>
      </c>
      <c r="AU114" s="40">
        <v>97.608</v>
      </c>
      <c r="AV114" s="40">
        <v>98.7212</v>
      </c>
      <c r="AW114" s="40">
        <v>95.7377</v>
      </c>
      <c r="AX114" s="40">
        <v>47.3064</v>
      </c>
      <c r="AY114" s="40">
        <v>96.5835</v>
      </c>
      <c r="AZ114" s="40">
        <v>95.2187</v>
      </c>
      <c r="BA114" s="40">
        <v>93.1332</v>
      </c>
      <c r="BB114" s="40">
        <v>76.3347</v>
      </c>
    </row>
    <row r="115" spans="1:54" ht="12.75">
      <c r="A115" s="16" t="s">
        <v>76</v>
      </c>
      <c r="C115" s="40">
        <v>101.979</v>
      </c>
      <c r="D115" s="40">
        <v>94.8598</v>
      </c>
      <c r="E115" s="40">
        <v>97.4343</v>
      </c>
      <c r="F115" s="40">
        <v>96.9475</v>
      </c>
      <c r="G115" s="40">
        <v>90.7116</v>
      </c>
      <c r="H115" s="40">
        <v>96.1186</v>
      </c>
      <c r="I115" s="40">
        <v>95.2363</v>
      </c>
      <c r="J115" s="40"/>
      <c r="K115" s="40"/>
      <c r="L115" s="40">
        <v>89.1625</v>
      </c>
      <c r="M115" s="40">
        <v>87.7132</v>
      </c>
      <c r="N115" s="40">
        <v>94.4546</v>
      </c>
      <c r="O115" s="40">
        <v>95.9333</v>
      </c>
      <c r="P115" s="40">
        <v>96.2652</v>
      </c>
      <c r="Q115" s="40">
        <v>98.4393</v>
      </c>
      <c r="R115" s="40">
        <v>95.7703</v>
      </c>
      <c r="S115" s="40">
        <v>97.8474</v>
      </c>
      <c r="T115" s="42">
        <v>98</v>
      </c>
      <c r="U115" s="40">
        <v>95.483</v>
      </c>
      <c r="V115" s="40">
        <v>105.959</v>
      </c>
      <c r="W115" s="40">
        <v>94.4067</v>
      </c>
      <c r="X115" s="40">
        <v>98.0121</v>
      </c>
      <c r="Y115" s="40">
        <v>93.3504</v>
      </c>
      <c r="Z115" s="40">
        <v>97.8383</v>
      </c>
      <c r="AA115" s="40">
        <v>96.7199</v>
      </c>
      <c r="AB115" s="40">
        <v>100.619</v>
      </c>
      <c r="AC115" s="40">
        <v>98.5554</v>
      </c>
      <c r="AD115" s="40">
        <v>97.3863</v>
      </c>
      <c r="AE115" s="40">
        <v>95.7325</v>
      </c>
      <c r="AF115" s="40">
        <v>98.1639</v>
      </c>
      <c r="AG115" s="40">
        <v>88.1285</v>
      </c>
      <c r="AH115" s="42">
        <v>96.8</v>
      </c>
      <c r="AI115" s="40">
        <v>97.0589</v>
      </c>
      <c r="AJ115" s="40">
        <v>96.2717</v>
      </c>
      <c r="AK115" s="40">
        <v>94.6511</v>
      </c>
      <c r="AL115" s="40">
        <v>98.1138</v>
      </c>
      <c r="AM115" s="40">
        <v>94.7953</v>
      </c>
      <c r="AN115" s="40">
        <v>99.3557</v>
      </c>
      <c r="AO115" s="40">
        <v>101.172</v>
      </c>
      <c r="AP115" s="40">
        <v>98.4342</v>
      </c>
      <c r="AQ115" s="40">
        <v>94.4315</v>
      </c>
      <c r="AR115" s="40">
        <v>95.6836</v>
      </c>
      <c r="AS115" s="40">
        <v>93.7453</v>
      </c>
      <c r="AT115" s="40">
        <v>98.5261</v>
      </c>
      <c r="AU115" s="40">
        <v>98.0066</v>
      </c>
      <c r="AV115" s="40">
        <v>98.7212</v>
      </c>
      <c r="AW115" s="40">
        <v>95.7872</v>
      </c>
      <c r="AX115" s="40">
        <v>53.1518</v>
      </c>
      <c r="AY115" s="40">
        <v>96.1723</v>
      </c>
      <c r="AZ115" s="40">
        <v>95.5865</v>
      </c>
      <c r="BA115" s="40">
        <v>94.0777</v>
      </c>
      <c r="BB115" s="40">
        <v>80.547</v>
      </c>
    </row>
    <row r="116" spans="1:54" ht="12.75">
      <c r="A116" s="16" t="s">
        <v>77</v>
      </c>
      <c r="C116" s="40">
        <v>100.979</v>
      </c>
      <c r="D116" s="40">
        <v>95.2492</v>
      </c>
      <c r="E116" s="40">
        <v>97.561</v>
      </c>
      <c r="F116" s="40">
        <v>97.5021</v>
      </c>
      <c r="G116" s="40">
        <v>92.4472</v>
      </c>
      <c r="H116" s="40">
        <v>97.1521</v>
      </c>
      <c r="I116" s="40">
        <v>96.1417</v>
      </c>
      <c r="J116" s="40"/>
      <c r="K116" s="40"/>
      <c r="L116" s="40">
        <v>91.3036</v>
      </c>
      <c r="M116" s="40">
        <v>88.6995</v>
      </c>
      <c r="N116" s="40">
        <v>95.4971</v>
      </c>
      <c r="O116" s="40">
        <v>96.9333</v>
      </c>
      <c r="P116" s="40">
        <v>97.0631</v>
      </c>
      <c r="Q116" s="40">
        <v>97.2153</v>
      </c>
      <c r="R116" s="40">
        <v>96.8478</v>
      </c>
      <c r="S116" s="40">
        <v>98.4344</v>
      </c>
      <c r="T116" s="42">
        <v>98.5</v>
      </c>
      <c r="U116" s="40">
        <v>97.701</v>
      </c>
      <c r="V116" s="40">
        <v>104.873</v>
      </c>
      <c r="W116" s="40">
        <v>94.7846</v>
      </c>
      <c r="X116" s="40">
        <v>97.3621</v>
      </c>
      <c r="Y116" s="40">
        <v>94.5553</v>
      </c>
      <c r="Z116" s="40">
        <v>98.1516</v>
      </c>
      <c r="AA116" s="40">
        <v>97.2813</v>
      </c>
      <c r="AB116" s="40">
        <v>100.946</v>
      </c>
      <c r="AC116" s="40">
        <v>99.3216</v>
      </c>
      <c r="AD116" s="40">
        <v>97.5784</v>
      </c>
      <c r="AE116" s="40">
        <v>97.0143</v>
      </c>
      <c r="AF116" s="40">
        <v>98.3849</v>
      </c>
      <c r="AG116" s="40">
        <v>90.4411</v>
      </c>
      <c r="AH116" s="42">
        <v>97.6</v>
      </c>
      <c r="AI116" s="40">
        <v>97.2534</v>
      </c>
      <c r="AJ116" s="40">
        <v>96.9668</v>
      </c>
      <c r="AK116" s="40">
        <v>95.1434</v>
      </c>
      <c r="AL116" s="40">
        <v>98.4062</v>
      </c>
      <c r="AM116" s="40">
        <v>96.2023</v>
      </c>
      <c r="AN116" s="40">
        <v>99.3557</v>
      </c>
      <c r="AO116" s="40">
        <v>101.205</v>
      </c>
      <c r="AP116" s="40">
        <v>98.599</v>
      </c>
      <c r="AQ116" s="40">
        <v>94.7316</v>
      </c>
      <c r="AR116" s="40">
        <v>96.3436</v>
      </c>
      <c r="AS116" s="40">
        <v>95.4344</v>
      </c>
      <c r="AT116" s="40">
        <v>99.1779</v>
      </c>
      <c r="AU116" s="40">
        <v>98.2392</v>
      </c>
      <c r="AV116" s="40">
        <v>98.0051</v>
      </c>
      <c r="AW116" s="40">
        <v>95.8614</v>
      </c>
      <c r="AX116" s="40">
        <v>59.5886</v>
      </c>
      <c r="AY116" s="40">
        <v>97.1904</v>
      </c>
      <c r="AZ116" s="40">
        <v>96.5157</v>
      </c>
      <c r="BA116" s="40">
        <v>95.2023</v>
      </c>
      <c r="BB116" s="40">
        <v>84.0684</v>
      </c>
    </row>
    <row r="117" spans="1:54" ht="12.75">
      <c r="A117" s="16" t="s">
        <v>78</v>
      </c>
      <c r="C117" s="40">
        <v>100.674</v>
      </c>
      <c r="D117" s="40">
        <v>96.1059</v>
      </c>
      <c r="E117" s="40">
        <v>97.561</v>
      </c>
      <c r="F117" s="40">
        <v>97.5773</v>
      </c>
      <c r="G117" s="40">
        <v>94.1136</v>
      </c>
      <c r="H117" s="40">
        <v>97.8567</v>
      </c>
      <c r="I117" s="40">
        <v>96.5356</v>
      </c>
      <c r="J117" s="40"/>
      <c r="K117" s="40"/>
      <c r="L117" s="40">
        <v>92.3097</v>
      </c>
      <c r="M117" s="40">
        <v>90.5372</v>
      </c>
      <c r="N117" s="40">
        <v>96.0073</v>
      </c>
      <c r="O117" s="40">
        <v>97.5</v>
      </c>
      <c r="P117" s="40">
        <v>97.7784</v>
      </c>
      <c r="Q117" s="40">
        <v>97.5817</v>
      </c>
      <c r="R117" s="40">
        <v>96.8818</v>
      </c>
      <c r="S117" s="40">
        <v>98.3692</v>
      </c>
      <c r="T117" s="42">
        <v>98.9</v>
      </c>
      <c r="U117" s="40">
        <v>96.3447</v>
      </c>
      <c r="V117" s="40">
        <v>102.576</v>
      </c>
      <c r="W117" s="40">
        <v>96.6742</v>
      </c>
      <c r="X117" s="40">
        <v>95.176</v>
      </c>
      <c r="Y117" s="40">
        <v>95.0072</v>
      </c>
      <c r="Z117" s="40">
        <v>99.2481</v>
      </c>
      <c r="AA117" s="40">
        <v>97.7246</v>
      </c>
      <c r="AB117" s="40">
        <v>100.652</v>
      </c>
      <c r="AC117" s="40">
        <v>99.0981</v>
      </c>
      <c r="AD117" s="40">
        <v>97.551</v>
      </c>
      <c r="AE117" s="40">
        <v>96.9705</v>
      </c>
      <c r="AF117" s="40">
        <v>98.4677</v>
      </c>
      <c r="AG117" s="40">
        <v>92.2594</v>
      </c>
      <c r="AH117" s="42">
        <v>97.9</v>
      </c>
      <c r="AI117" s="40">
        <v>97.6424</v>
      </c>
      <c r="AJ117" s="40">
        <v>96.7773</v>
      </c>
      <c r="AK117" s="40">
        <v>96.0844</v>
      </c>
      <c r="AL117" s="40">
        <v>98.7279</v>
      </c>
      <c r="AM117" s="40">
        <v>96.9811</v>
      </c>
      <c r="AN117" s="40">
        <v>100.43</v>
      </c>
      <c r="AO117" s="40">
        <v>101.07</v>
      </c>
      <c r="AP117" s="40">
        <v>98.7968</v>
      </c>
      <c r="AQ117" s="40">
        <v>94.9983</v>
      </c>
      <c r="AR117" s="40">
        <v>97.1135</v>
      </c>
      <c r="AS117" s="40">
        <v>92.7833</v>
      </c>
      <c r="AT117" s="40">
        <v>99.1268</v>
      </c>
      <c r="AU117" s="40">
        <v>98.6711</v>
      </c>
      <c r="AV117" s="40">
        <v>98.312</v>
      </c>
      <c r="AW117" s="40">
        <v>96.5295</v>
      </c>
      <c r="AX117" s="40">
        <v>66.9074</v>
      </c>
      <c r="AY117" s="40">
        <v>97.2687</v>
      </c>
      <c r="AZ117" s="40">
        <v>97.1158</v>
      </c>
      <c r="BA117" s="40">
        <v>95.9042</v>
      </c>
      <c r="BB117" s="40">
        <v>87.9316</v>
      </c>
    </row>
    <row r="118" spans="1:54" ht="12.75">
      <c r="A118" s="16" t="s">
        <v>79</v>
      </c>
      <c r="C118" s="40">
        <v>100.164</v>
      </c>
      <c r="D118" s="40">
        <v>96.6511</v>
      </c>
      <c r="E118" s="40">
        <v>98.2578</v>
      </c>
      <c r="F118" s="40">
        <v>98.0472</v>
      </c>
      <c r="G118" s="40">
        <v>96.406</v>
      </c>
      <c r="H118" s="40">
        <v>98.1797</v>
      </c>
      <c r="I118" s="40">
        <v>97.2822</v>
      </c>
      <c r="J118" s="40"/>
      <c r="K118" s="40"/>
      <c r="L118" s="40">
        <v>93.4505</v>
      </c>
      <c r="M118" s="40">
        <v>93.4348</v>
      </c>
      <c r="N118" s="40">
        <v>98.1332</v>
      </c>
      <c r="O118" s="40">
        <v>98.2667</v>
      </c>
      <c r="P118" s="40">
        <v>98.4387</v>
      </c>
      <c r="Q118" s="40">
        <v>97.8803</v>
      </c>
      <c r="R118" s="40">
        <v>97.4684</v>
      </c>
      <c r="S118" s="40">
        <v>98.7932</v>
      </c>
      <c r="T118" s="42">
        <v>98.8</v>
      </c>
      <c r="U118" s="40">
        <v>98.1957</v>
      </c>
      <c r="V118" s="40">
        <v>102.048</v>
      </c>
      <c r="W118" s="40">
        <v>98.715</v>
      </c>
      <c r="X118" s="40">
        <v>95.1095</v>
      </c>
      <c r="Y118" s="40">
        <v>96.0012</v>
      </c>
      <c r="Z118" s="40">
        <v>100.251</v>
      </c>
      <c r="AA118" s="40">
        <v>98.3747</v>
      </c>
      <c r="AB118" s="40">
        <v>100.652</v>
      </c>
      <c r="AC118" s="40">
        <v>100.375</v>
      </c>
      <c r="AD118" s="40">
        <v>98.6211</v>
      </c>
      <c r="AE118" s="40">
        <v>98.0773</v>
      </c>
      <c r="AF118" s="40">
        <v>98.9373</v>
      </c>
      <c r="AG118" s="40">
        <v>94.4844</v>
      </c>
      <c r="AH118" s="42">
        <v>98.4</v>
      </c>
      <c r="AI118" s="40">
        <v>97.8369</v>
      </c>
      <c r="AJ118" s="40">
        <v>98.0095</v>
      </c>
      <c r="AK118" s="40">
        <v>97.3852</v>
      </c>
      <c r="AL118" s="40">
        <v>99.0496</v>
      </c>
      <c r="AM118" s="40">
        <v>97.5362</v>
      </c>
      <c r="AN118" s="40">
        <v>101.391</v>
      </c>
      <c r="AO118" s="40">
        <v>101.104</v>
      </c>
      <c r="AP118" s="40">
        <v>98.7968</v>
      </c>
      <c r="AQ118" s="40">
        <v>95.5652</v>
      </c>
      <c r="AR118" s="40">
        <v>97.5844</v>
      </c>
      <c r="AS118" s="40">
        <v>94.769</v>
      </c>
      <c r="AT118" s="40">
        <v>99.5996</v>
      </c>
      <c r="AU118" s="40">
        <v>99.0033</v>
      </c>
      <c r="AV118" s="40">
        <v>98.7894</v>
      </c>
      <c r="AW118" s="40">
        <v>98.0885</v>
      </c>
      <c r="AX118" s="40">
        <v>78.5578</v>
      </c>
      <c r="AY118" s="40">
        <v>97.9931</v>
      </c>
      <c r="AZ118" s="40">
        <v>97.7158</v>
      </c>
      <c r="BA118" s="40">
        <v>96.6269</v>
      </c>
      <c r="BB118" s="40">
        <v>91.6581</v>
      </c>
    </row>
    <row r="119" spans="1:54" ht="12.75">
      <c r="A119" s="16" t="s">
        <v>80</v>
      </c>
      <c r="C119" s="40">
        <v>100.688</v>
      </c>
      <c r="D119" s="40">
        <v>97.5078</v>
      </c>
      <c r="E119" s="40">
        <v>98.9864</v>
      </c>
      <c r="F119" s="40">
        <v>98.8838</v>
      </c>
      <c r="G119" s="40">
        <v>97.8532</v>
      </c>
      <c r="H119" s="40">
        <v>98.7082</v>
      </c>
      <c r="I119" s="40">
        <v>98.2797</v>
      </c>
      <c r="J119" s="40"/>
      <c r="K119" s="40"/>
      <c r="L119" s="40">
        <v>97.1537</v>
      </c>
      <c r="M119" s="40">
        <v>97.37</v>
      </c>
      <c r="N119" s="40">
        <v>98.5552</v>
      </c>
      <c r="O119" s="40">
        <v>98.9333</v>
      </c>
      <c r="P119" s="40">
        <v>99.1265</v>
      </c>
      <c r="Q119" s="40">
        <v>98.4796</v>
      </c>
      <c r="R119" s="40">
        <v>98.6836</v>
      </c>
      <c r="S119" s="40">
        <v>99.3477</v>
      </c>
      <c r="T119" s="42">
        <v>99.5</v>
      </c>
      <c r="U119" s="40">
        <v>98.2485</v>
      </c>
      <c r="V119" s="40">
        <v>100.652</v>
      </c>
      <c r="W119" s="40">
        <v>97.8836</v>
      </c>
      <c r="X119" s="40">
        <v>97.4509</v>
      </c>
      <c r="Y119" s="40">
        <v>97.3567</v>
      </c>
      <c r="Z119" s="40">
        <v>99.3108</v>
      </c>
      <c r="AA119" s="40">
        <v>98.9953</v>
      </c>
      <c r="AB119" s="40">
        <v>99.9674</v>
      </c>
      <c r="AC119" s="40">
        <v>100.311</v>
      </c>
      <c r="AD119" s="40">
        <v>98.8956</v>
      </c>
      <c r="AE119" s="40">
        <v>98.4806</v>
      </c>
      <c r="AF119" s="40">
        <v>99.7416</v>
      </c>
      <c r="AG119" s="40">
        <v>97.4258</v>
      </c>
      <c r="AH119" s="42">
        <v>98.7</v>
      </c>
      <c r="AI119" s="40">
        <v>98.5177</v>
      </c>
      <c r="AJ119" s="40">
        <v>99.0205</v>
      </c>
      <c r="AK119" s="40">
        <v>97.8135</v>
      </c>
      <c r="AL119" s="40">
        <v>99.6052</v>
      </c>
      <c r="AM119" s="40">
        <v>98.4655</v>
      </c>
      <c r="AN119" s="40">
        <v>97.9</v>
      </c>
      <c r="AO119" s="40">
        <v>100.733</v>
      </c>
      <c r="AP119" s="40">
        <v>99.522</v>
      </c>
      <c r="AQ119" s="40">
        <v>97.0657</v>
      </c>
      <c r="AR119" s="40">
        <v>98.4781</v>
      </c>
      <c r="AS119" s="40">
        <v>95.8373</v>
      </c>
      <c r="AT119" s="40">
        <v>99.3236</v>
      </c>
      <c r="AU119" s="40">
        <v>99.5323</v>
      </c>
      <c r="AV119" s="40">
        <v>99.6078</v>
      </c>
      <c r="AW119" s="40">
        <v>98.4844</v>
      </c>
      <c r="AX119" s="40">
        <v>89.7346</v>
      </c>
      <c r="AY119" s="40">
        <v>98.3847</v>
      </c>
      <c r="AZ119" s="40">
        <v>98.6837</v>
      </c>
      <c r="BA119" s="40">
        <v>97.9681</v>
      </c>
      <c r="BB119" s="40">
        <v>95.2308</v>
      </c>
    </row>
    <row r="120" spans="1:54" ht="12.75">
      <c r="A120" s="16" t="s">
        <v>81</v>
      </c>
      <c r="C120" s="40">
        <v>99.8998</v>
      </c>
      <c r="D120" s="40">
        <v>98.2866</v>
      </c>
      <c r="E120" s="40">
        <v>99.6199</v>
      </c>
      <c r="F120" s="40">
        <v>99.758</v>
      </c>
      <c r="G120" s="40">
        <v>98.5328</v>
      </c>
      <c r="H120" s="40">
        <v>99.5596</v>
      </c>
      <c r="I120" s="40">
        <v>99.6299</v>
      </c>
      <c r="J120" s="40"/>
      <c r="K120" s="40"/>
      <c r="L120" s="40">
        <v>100.324</v>
      </c>
      <c r="M120" s="40">
        <v>98.4367</v>
      </c>
      <c r="N120" s="40">
        <v>99.9032</v>
      </c>
      <c r="O120" s="40">
        <v>100.067</v>
      </c>
      <c r="P120" s="40">
        <v>99.7318</v>
      </c>
      <c r="Q120" s="40">
        <v>99.5426</v>
      </c>
      <c r="R120" s="40">
        <v>99.85</v>
      </c>
      <c r="S120" s="40">
        <v>99.9022</v>
      </c>
      <c r="T120" s="42">
        <v>99.7</v>
      </c>
      <c r="U120" s="40">
        <v>100.313</v>
      </c>
      <c r="V120" s="40">
        <v>100.186</v>
      </c>
      <c r="W120" s="40">
        <v>99.7732</v>
      </c>
      <c r="X120" s="40">
        <v>98.4338</v>
      </c>
      <c r="Y120" s="40">
        <v>99.4653</v>
      </c>
      <c r="Z120" s="40">
        <v>100.094</v>
      </c>
      <c r="AA120" s="40">
        <v>99.7045</v>
      </c>
      <c r="AB120" s="40">
        <v>100.261</v>
      </c>
      <c r="AC120" s="40">
        <v>100.407</v>
      </c>
      <c r="AD120" s="40">
        <v>99.0951</v>
      </c>
      <c r="AE120" s="40">
        <v>99.7436</v>
      </c>
      <c r="AF120" s="40">
        <v>99.775</v>
      </c>
      <c r="AG120" s="40">
        <v>99.0716</v>
      </c>
      <c r="AH120" s="42">
        <v>99.8</v>
      </c>
      <c r="AI120" s="40">
        <v>99.1985</v>
      </c>
      <c r="AJ120" s="40">
        <v>99.8104</v>
      </c>
      <c r="AK120" s="40">
        <v>99.209</v>
      </c>
      <c r="AL120" s="40">
        <v>100.015</v>
      </c>
      <c r="AM120" s="40">
        <v>99.5176</v>
      </c>
      <c r="AN120" s="40">
        <v>98.7667</v>
      </c>
      <c r="AO120" s="40">
        <v>100.025</v>
      </c>
      <c r="AP120" s="40">
        <v>99.4231</v>
      </c>
      <c r="AQ120" s="40">
        <v>99.3998</v>
      </c>
      <c r="AR120" s="40">
        <v>99.4028</v>
      </c>
      <c r="AS120" s="40">
        <v>99.5213</v>
      </c>
      <c r="AT120" s="40">
        <v>100.019</v>
      </c>
      <c r="AU120" s="40">
        <v>99.812</v>
      </c>
      <c r="AV120" s="40">
        <v>99.5737</v>
      </c>
      <c r="AW120" s="40">
        <v>99.301</v>
      </c>
      <c r="AX120" s="40">
        <v>96.3263</v>
      </c>
      <c r="AY120" s="40">
        <v>100.225</v>
      </c>
      <c r="AZ120" s="40">
        <v>99.729</v>
      </c>
      <c r="BA120" s="40">
        <v>99.3771</v>
      </c>
      <c r="BB120" s="40">
        <v>98.4615</v>
      </c>
    </row>
    <row r="121" spans="1:54" ht="12.75">
      <c r="A121" s="16" t="s">
        <v>82</v>
      </c>
      <c r="C121" s="40">
        <v>99.8865</v>
      </c>
      <c r="D121" s="40">
        <v>101.947</v>
      </c>
      <c r="E121" s="40">
        <v>100.348</v>
      </c>
      <c r="F121" s="40">
        <v>100.51</v>
      </c>
      <c r="G121" s="40">
        <v>101.23</v>
      </c>
      <c r="H121" s="40">
        <v>100.528</v>
      </c>
      <c r="I121" s="40">
        <v>100.361</v>
      </c>
      <c r="J121" s="40"/>
      <c r="K121" s="40"/>
      <c r="L121" s="40">
        <v>100.8</v>
      </c>
      <c r="M121" s="40">
        <v>101.056</v>
      </c>
      <c r="N121" s="40">
        <v>99.9063</v>
      </c>
      <c r="O121" s="40">
        <v>100.167</v>
      </c>
      <c r="P121" s="40">
        <v>100.365</v>
      </c>
      <c r="Q121" s="40">
        <v>100.705</v>
      </c>
      <c r="R121" s="40">
        <v>100.35</v>
      </c>
      <c r="S121" s="40">
        <v>100.228</v>
      </c>
      <c r="T121" s="42">
        <v>100.2</v>
      </c>
      <c r="U121" s="40">
        <v>99.195</v>
      </c>
      <c r="V121" s="40">
        <v>99.5655</v>
      </c>
      <c r="W121" s="40">
        <v>100.68</v>
      </c>
      <c r="X121" s="40">
        <v>100.628</v>
      </c>
      <c r="Y121" s="40">
        <v>100.881</v>
      </c>
      <c r="Z121" s="40">
        <v>100.282</v>
      </c>
      <c r="AA121" s="40">
        <v>100.296</v>
      </c>
      <c r="AB121" s="40">
        <v>99.9674</v>
      </c>
      <c r="AC121" s="40">
        <v>100.024</v>
      </c>
      <c r="AD121" s="40">
        <v>100.495</v>
      </c>
      <c r="AE121" s="40">
        <v>100.209</v>
      </c>
      <c r="AF121" s="40">
        <v>99.9083</v>
      </c>
      <c r="AG121" s="40">
        <v>100.595</v>
      </c>
      <c r="AH121" s="42">
        <v>100.3</v>
      </c>
      <c r="AI121" s="40">
        <v>100.56</v>
      </c>
      <c r="AJ121" s="40">
        <v>100.126</v>
      </c>
      <c r="AK121" s="40">
        <v>100.717</v>
      </c>
      <c r="AL121" s="40">
        <v>100.278</v>
      </c>
      <c r="AM121" s="40">
        <v>100.58</v>
      </c>
      <c r="AN121" s="40">
        <v>100.467</v>
      </c>
      <c r="AO121" s="40">
        <v>99.7219</v>
      </c>
      <c r="AP121" s="40">
        <v>100.28</v>
      </c>
      <c r="AQ121" s="40">
        <v>101.267</v>
      </c>
      <c r="AR121" s="40">
        <v>100.63</v>
      </c>
      <c r="AS121" s="40">
        <v>101.59</v>
      </c>
      <c r="AT121" s="40">
        <v>99.9703</v>
      </c>
      <c r="AU121" s="40">
        <v>100.111</v>
      </c>
      <c r="AV121" s="40">
        <v>100.392</v>
      </c>
      <c r="AW121" s="40">
        <v>99.7711</v>
      </c>
      <c r="AX121" s="40">
        <v>102.139</v>
      </c>
      <c r="AY121" s="40">
        <v>100.382</v>
      </c>
      <c r="AZ121" s="40">
        <v>100.523</v>
      </c>
      <c r="BA121" s="40">
        <v>100.713</v>
      </c>
      <c r="BB121" s="40">
        <v>101.59</v>
      </c>
    </row>
    <row r="122" spans="1:54" ht="12.75">
      <c r="A122" s="16" t="s">
        <v>83</v>
      </c>
      <c r="C122" s="40">
        <v>99.5259</v>
      </c>
      <c r="D122" s="40">
        <v>102.259</v>
      </c>
      <c r="E122" s="40">
        <v>101.045</v>
      </c>
      <c r="F122" s="40">
        <v>100.848</v>
      </c>
      <c r="G122" s="40">
        <v>102.384</v>
      </c>
      <c r="H122" s="40">
        <v>101.204</v>
      </c>
      <c r="I122" s="40">
        <v>101.73</v>
      </c>
      <c r="J122" s="40"/>
      <c r="K122" s="40"/>
      <c r="L122" s="40">
        <v>101.723</v>
      </c>
      <c r="M122" s="40">
        <v>103.138</v>
      </c>
      <c r="N122" s="40">
        <v>101.635</v>
      </c>
      <c r="O122" s="40">
        <v>100.833</v>
      </c>
      <c r="P122" s="40">
        <v>100.777</v>
      </c>
      <c r="Q122" s="40">
        <v>101.273</v>
      </c>
      <c r="R122" s="40">
        <v>101.116</v>
      </c>
      <c r="S122" s="40">
        <v>100.652</v>
      </c>
      <c r="T122" s="42">
        <v>100.6</v>
      </c>
      <c r="U122" s="40">
        <v>102.182</v>
      </c>
      <c r="V122" s="40">
        <v>99.5034</v>
      </c>
      <c r="W122" s="40">
        <v>101.663</v>
      </c>
      <c r="X122" s="40">
        <v>103.494</v>
      </c>
      <c r="Y122" s="40">
        <v>102.297</v>
      </c>
      <c r="Z122" s="40">
        <v>100.251</v>
      </c>
      <c r="AA122" s="40">
        <v>101.005</v>
      </c>
      <c r="AB122" s="40">
        <v>99.8044</v>
      </c>
      <c r="AC122" s="40">
        <v>99.2577</v>
      </c>
      <c r="AD122" s="40">
        <v>101.095</v>
      </c>
      <c r="AE122" s="40">
        <v>101.566</v>
      </c>
      <c r="AF122" s="40">
        <v>100.575</v>
      </c>
      <c r="AG122" s="40">
        <v>102.907</v>
      </c>
      <c r="AH122" s="42">
        <v>101.2</v>
      </c>
      <c r="AI122" s="40">
        <v>101.727</v>
      </c>
      <c r="AJ122" s="40">
        <v>101.043</v>
      </c>
      <c r="AK122" s="40">
        <v>102.261</v>
      </c>
      <c r="AL122" s="40">
        <v>100.102</v>
      </c>
      <c r="AM122" s="40">
        <v>101.439</v>
      </c>
      <c r="AN122" s="40">
        <v>102.833</v>
      </c>
      <c r="AO122" s="40">
        <v>99.5196</v>
      </c>
      <c r="AP122" s="40">
        <v>100.775</v>
      </c>
      <c r="AQ122" s="40">
        <v>102.267</v>
      </c>
      <c r="AR122" s="40">
        <v>101.489</v>
      </c>
      <c r="AS122" s="40">
        <v>103.052</v>
      </c>
      <c r="AT122" s="40">
        <v>100.687</v>
      </c>
      <c r="AU122" s="40">
        <v>100.544</v>
      </c>
      <c r="AV122" s="40">
        <v>100.426</v>
      </c>
      <c r="AW122" s="40">
        <v>102.444</v>
      </c>
      <c r="AX122" s="40">
        <v>111.8</v>
      </c>
      <c r="AY122" s="40">
        <v>101.008</v>
      </c>
      <c r="AZ122" s="40">
        <v>101.065</v>
      </c>
      <c r="BA122" s="40">
        <v>101.942</v>
      </c>
      <c r="BB122" s="40">
        <v>104.718</v>
      </c>
    </row>
    <row r="123" spans="1:54" ht="12.75">
      <c r="A123" s="16" t="s">
        <v>84</v>
      </c>
      <c r="C123" s="40">
        <v>99.2789</v>
      </c>
      <c r="D123" s="40">
        <v>103.349</v>
      </c>
      <c r="E123" s="40">
        <v>101.772</v>
      </c>
      <c r="F123" s="40">
        <v>101.046</v>
      </c>
      <c r="G123" s="40">
        <v>103.931</v>
      </c>
      <c r="H123" s="40">
        <v>101.431</v>
      </c>
      <c r="I123" s="40">
        <v>102.216</v>
      </c>
      <c r="J123" s="40"/>
      <c r="K123" s="40"/>
      <c r="L123" s="40">
        <v>105.042</v>
      </c>
      <c r="M123" s="40">
        <v>107.099</v>
      </c>
      <c r="N123" s="40">
        <v>100.284</v>
      </c>
      <c r="O123" s="40">
        <v>101.267</v>
      </c>
      <c r="P123" s="40">
        <v>101.465</v>
      </c>
      <c r="Q123" s="40">
        <v>103.447</v>
      </c>
      <c r="R123" s="40">
        <v>101.483</v>
      </c>
      <c r="S123" s="40">
        <v>100.587</v>
      </c>
      <c r="T123" s="42">
        <v>101.2</v>
      </c>
      <c r="U123" s="40">
        <v>101.507</v>
      </c>
      <c r="V123" s="40">
        <v>98.6654</v>
      </c>
      <c r="W123" s="40">
        <v>100.756</v>
      </c>
      <c r="X123" s="40">
        <v>106.558</v>
      </c>
      <c r="Y123" s="40">
        <v>102.522</v>
      </c>
      <c r="Z123" s="40">
        <v>99.6</v>
      </c>
      <c r="AA123" s="40">
        <v>101.862</v>
      </c>
      <c r="AB123" s="40">
        <v>99.5109</v>
      </c>
      <c r="AC123" s="40">
        <v>100.477</v>
      </c>
      <c r="AD123" s="40">
        <v>102.895</v>
      </c>
      <c r="AE123" s="40">
        <v>101.329</v>
      </c>
      <c r="AF123" s="40">
        <v>101.275</v>
      </c>
      <c r="AG123" s="40">
        <v>104.691</v>
      </c>
      <c r="AH123" s="42">
        <v>102.6</v>
      </c>
      <c r="AI123" s="40">
        <v>101.533</v>
      </c>
      <c r="AJ123" s="40">
        <v>102.559</v>
      </c>
      <c r="AK123" s="40">
        <v>102.2</v>
      </c>
      <c r="AL123" s="40">
        <v>100.19</v>
      </c>
      <c r="AM123" s="40">
        <v>102.095</v>
      </c>
      <c r="AN123" s="40">
        <v>105.233</v>
      </c>
      <c r="AO123" s="40">
        <v>99.2162</v>
      </c>
      <c r="AP123" s="40">
        <v>101.203</v>
      </c>
      <c r="AQ123" s="40">
        <v>104.268</v>
      </c>
      <c r="AR123" s="40">
        <v>102.208</v>
      </c>
      <c r="AS123" s="40">
        <v>110.523</v>
      </c>
      <c r="AT123" s="40">
        <v>100.832</v>
      </c>
      <c r="AU123" s="40">
        <v>100.544</v>
      </c>
      <c r="AV123" s="40">
        <v>101.006</v>
      </c>
      <c r="AW123" s="40">
        <v>104.024</v>
      </c>
      <c r="AX123" s="40">
        <v>121.708</v>
      </c>
      <c r="AY123" s="40">
        <v>100.891</v>
      </c>
      <c r="AZ123" s="40">
        <v>102.033</v>
      </c>
      <c r="BA123" s="40">
        <v>102.751</v>
      </c>
      <c r="BB123" s="40">
        <v>107.231</v>
      </c>
    </row>
    <row r="124" spans="1:54" ht="12.75">
      <c r="A124" s="16" t="s">
        <v>85</v>
      </c>
      <c r="C124" s="40">
        <v>99.793</v>
      </c>
      <c r="D124" s="40">
        <v>104.206</v>
      </c>
      <c r="E124" s="40">
        <v>102.705</v>
      </c>
      <c r="F124" s="40">
        <v>102.709</v>
      </c>
      <c r="G124" s="40">
        <v>105.428</v>
      </c>
      <c r="H124" s="40">
        <v>103.144</v>
      </c>
      <c r="I124" s="40">
        <v>103.22</v>
      </c>
      <c r="J124" s="40"/>
      <c r="K124" s="40"/>
      <c r="L124" s="40">
        <v>108.269</v>
      </c>
      <c r="M124" s="40">
        <v>110.688</v>
      </c>
      <c r="N124" s="40">
        <v>102.048</v>
      </c>
      <c r="O124" s="40">
        <v>102.633</v>
      </c>
      <c r="P124" s="40">
        <v>101.96</v>
      </c>
      <c r="Q124" s="40">
        <v>103.822</v>
      </c>
      <c r="R124" s="40">
        <v>102.95</v>
      </c>
      <c r="S124" s="40">
        <v>101.957</v>
      </c>
      <c r="T124" s="42">
        <v>102.1</v>
      </c>
      <c r="U124" s="40">
        <v>104.013</v>
      </c>
      <c r="V124" s="40">
        <v>98.8206</v>
      </c>
      <c r="W124" s="40">
        <v>102.494</v>
      </c>
      <c r="X124" s="40">
        <v>109.409</v>
      </c>
      <c r="Y124" s="40">
        <v>104.872</v>
      </c>
      <c r="Z124" s="40">
        <v>100.967</v>
      </c>
      <c r="AA124" s="40">
        <v>102.748</v>
      </c>
      <c r="AB124" s="40">
        <v>99.4457</v>
      </c>
      <c r="AC124" s="40">
        <v>101.275</v>
      </c>
      <c r="AD124" s="40">
        <v>104.095</v>
      </c>
      <c r="AE124" s="40">
        <v>102.743</v>
      </c>
      <c r="AF124" s="40">
        <v>101.342</v>
      </c>
      <c r="AG124" s="40">
        <v>105.879</v>
      </c>
      <c r="AH124" s="42">
        <v>104.2</v>
      </c>
      <c r="AI124" s="40">
        <v>102.408</v>
      </c>
      <c r="AJ124" s="40">
        <v>103.76</v>
      </c>
      <c r="AK124" s="40">
        <v>102.535</v>
      </c>
      <c r="AL124" s="40">
        <v>100.278</v>
      </c>
      <c r="AM124" s="40">
        <v>102.095</v>
      </c>
      <c r="AN124" s="40">
        <v>106.033</v>
      </c>
      <c r="AO124" s="40">
        <v>99.0139</v>
      </c>
      <c r="AP124" s="40">
        <v>101.104</v>
      </c>
      <c r="AQ124" s="40">
        <v>105.769</v>
      </c>
      <c r="AR124" s="40">
        <v>103.517</v>
      </c>
      <c r="AS124" s="40">
        <v>114.386</v>
      </c>
      <c r="AT124" s="40">
        <v>102.744</v>
      </c>
      <c r="AU124" s="40">
        <v>101.313</v>
      </c>
      <c r="AV124" s="40">
        <v>102.063</v>
      </c>
      <c r="AW124" s="40">
        <v>104.734</v>
      </c>
      <c r="AX124" s="40">
        <v>146.696</v>
      </c>
      <c r="AY124" s="40">
        <v>102.144</v>
      </c>
      <c r="AZ124" s="40">
        <v>103.097</v>
      </c>
      <c r="BA124" s="40">
        <v>104.228</v>
      </c>
      <c r="BB124" s="40">
        <v>110.615</v>
      </c>
    </row>
    <row r="125" spans="1:54" ht="12.75">
      <c r="A125" s="16" t="s">
        <v>86</v>
      </c>
      <c r="C125" s="40">
        <v>98.7514</v>
      </c>
      <c r="D125" s="40">
        <v>104.517</v>
      </c>
      <c r="E125" s="40">
        <v>102.972</v>
      </c>
      <c r="F125" s="40">
        <v>103.057</v>
      </c>
      <c r="G125" s="40">
        <v>107.948</v>
      </c>
      <c r="H125" s="40">
        <v>103.249</v>
      </c>
      <c r="I125" s="40">
        <v>104.014</v>
      </c>
      <c r="J125" s="40"/>
      <c r="K125" s="40"/>
      <c r="L125" s="40">
        <v>108.894</v>
      </c>
      <c r="M125" s="40">
        <v>112.637</v>
      </c>
      <c r="N125" s="40">
        <v>101.528</v>
      </c>
      <c r="O125" s="40">
        <v>102.567</v>
      </c>
      <c r="P125" s="40">
        <v>102.538</v>
      </c>
      <c r="Q125" s="40">
        <v>104.172</v>
      </c>
      <c r="R125" s="40">
        <v>102.883</v>
      </c>
      <c r="S125" s="40">
        <v>102.055</v>
      </c>
      <c r="T125" s="42">
        <v>102.4</v>
      </c>
      <c r="U125" s="40">
        <v>102.936</v>
      </c>
      <c r="V125" s="40">
        <v>98.5413</v>
      </c>
      <c r="W125" s="40">
        <v>105.367</v>
      </c>
      <c r="X125" s="40">
        <v>113.47</v>
      </c>
      <c r="Y125" s="40">
        <v>105.585</v>
      </c>
      <c r="Z125" s="40">
        <v>101.967</v>
      </c>
      <c r="AA125" s="40">
        <v>103.103</v>
      </c>
      <c r="AB125" s="40">
        <v>99.1849</v>
      </c>
      <c r="AC125" s="40">
        <v>102.57</v>
      </c>
      <c r="AD125" s="40">
        <v>104.695</v>
      </c>
      <c r="AE125" s="40">
        <v>102.956</v>
      </c>
      <c r="AF125" s="40">
        <v>101.275</v>
      </c>
      <c r="AG125" s="40">
        <v>106.604</v>
      </c>
      <c r="AH125" s="42">
        <v>104.6</v>
      </c>
      <c r="AI125" s="40">
        <v>102.991</v>
      </c>
      <c r="AJ125" s="40">
        <v>102.686</v>
      </c>
      <c r="AK125" s="40">
        <v>103.48</v>
      </c>
      <c r="AL125" s="40">
        <v>100.278</v>
      </c>
      <c r="AM125" s="40">
        <v>102.054</v>
      </c>
      <c r="AN125" s="40">
        <v>107.567</v>
      </c>
      <c r="AO125" s="40">
        <v>98.6094</v>
      </c>
      <c r="AP125" s="40">
        <v>101.104</v>
      </c>
      <c r="AQ125" s="40">
        <v>106.102</v>
      </c>
      <c r="AR125" s="40">
        <v>104.301</v>
      </c>
      <c r="AS125" s="40">
        <v>115.039</v>
      </c>
      <c r="AT125" s="40">
        <v>102.806</v>
      </c>
      <c r="AU125" s="40">
        <v>101.138</v>
      </c>
      <c r="AV125" s="40">
        <v>102.029</v>
      </c>
      <c r="AW125" s="40">
        <v>106.377</v>
      </c>
      <c r="AX125" s="40">
        <v>161.986</v>
      </c>
      <c r="AY125" s="40">
        <v>102.183</v>
      </c>
      <c r="AZ125" s="40">
        <v>103.233</v>
      </c>
      <c r="BA125" s="40">
        <v>104.942</v>
      </c>
      <c r="BB125" s="40">
        <v>114.513</v>
      </c>
    </row>
    <row r="126" spans="1:54" ht="12.75">
      <c r="A126" s="16" t="s">
        <v>87</v>
      </c>
      <c r="C126" s="40">
        <v>97.9101</v>
      </c>
      <c r="D126" s="40">
        <v>105.452</v>
      </c>
      <c r="E126" s="40">
        <v>103.205</v>
      </c>
      <c r="F126" s="40">
        <v>103.085</v>
      </c>
      <c r="G126" s="40">
        <v>110.055</v>
      </c>
      <c r="H126" s="40">
        <v>102.305</v>
      </c>
      <c r="I126" s="40">
        <v>104.827</v>
      </c>
      <c r="J126" s="40"/>
      <c r="K126" s="40"/>
      <c r="L126" s="40">
        <v>109.665</v>
      </c>
      <c r="M126" s="40">
        <v>114.484</v>
      </c>
      <c r="N126" s="40">
        <v>104.048</v>
      </c>
      <c r="O126" s="40">
        <v>102.933</v>
      </c>
      <c r="P126" s="40">
        <v>103.116</v>
      </c>
      <c r="Q126" s="40">
        <v>103.562</v>
      </c>
      <c r="R126" s="40">
        <v>102.95</v>
      </c>
      <c r="S126" s="40">
        <v>102.055</v>
      </c>
      <c r="T126" s="42">
        <v>102.2</v>
      </c>
      <c r="U126" s="40">
        <v>104.98</v>
      </c>
      <c r="V126" s="40">
        <v>97.455</v>
      </c>
      <c r="W126" s="40">
        <v>106.122</v>
      </c>
      <c r="X126" s="40">
        <v>116.579</v>
      </c>
      <c r="Y126" s="40">
        <v>106.51</v>
      </c>
      <c r="Z126" s="40">
        <v>101.867</v>
      </c>
      <c r="AA126" s="40">
        <v>103.428</v>
      </c>
      <c r="AB126" s="40">
        <v>98.8262</v>
      </c>
      <c r="AC126" s="40">
        <v>103.078</v>
      </c>
      <c r="AD126" s="40">
        <v>104.495</v>
      </c>
      <c r="AE126" s="40">
        <v>103.641</v>
      </c>
      <c r="AF126" s="40">
        <v>101.775</v>
      </c>
      <c r="AG126" s="40">
        <v>108.276</v>
      </c>
      <c r="AH126" s="42">
        <v>105.2</v>
      </c>
      <c r="AI126" s="40">
        <v>103.575</v>
      </c>
      <c r="AJ126" s="40">
        <v>103.065</v>
      </c>
      <c r="AK126" s="40">
        <v>104.381</v>
      </c>
      <c r="AL126" s="40">
        <v>100.483</v>
      </c>
      <c r="AM126" s="40">
        <v>101.665</v>
      </c>
      <c r="AN126" s="40">
        <v>108.2</v>
      </c>
      <c r="AO126" s="40">
        <v>98.7105</v>
      </c>
      <c r="AP126" s="40">
        <v>100.577</v>
      </c>
      <c r="AQ126" s="40">
        <v>106.669</v>
      </c>
      <c r="AR126" s="40">
        <v>104.339</v>
      </c>
      <c r="AS126" s="40">
        <v>116.685</v>
      </c>
      <c r="AT126" s="40">
        <v>103.242</v>
      </c>
      <c r="AU126" s="40">
        <v>100.961</v>
      </c>
      <c r="AV126" s="40">
        <v>101.449</v>
      </c>
      <c r="AW126" s="40">
        <v>107.012</v>
      </c>
      <c r="AX126" s="40">
        <v>187.211</v>
      </c>
      <c r="AY126" s="40">
        <v>102.066</v>
      </c>
      <c r="AZ126" s="40">
        <v>102.942</v>
      </c>
      <c r="BA126" s="40">
        <v>105.517</v>
      </c>
      <c r="BB126" s="40">
        <v>117.692</v>
      </c>
    </row>
    <row r="127" spans="1:54" ht="12.75">
      <c r="A127" s="16" t="s">
        <v>88</v>
      </c>
      <c r="C127" s="40">
        <v>103.445</v>
      </c>
      <c r="D127" s="40">
        <v>106.386</v>
      </c>
      <c r="E127" s="40">
        <v>103.738</v>
      </c>
      <c r="F127" s="40">
        <v>103.809</v>
      </c>
      <c r="G127" s="40">
        <v>111.858</v>
      </c>
      <c r="H127" s="40">
        <v>103.004</v>
      </c>
      <c r="I127" s="40">
        <v>104.713</v>
      </c>
      <c r="J127" s="40"/>
      <c r="K127" s="40"/>
      <c r="L127" s="40">
        <v>112.024</v>
      </c>
      <c r="M127" s="40">
        <v>117.589</v>
      </c>
      <c r="N127" s="40">
        <v>102.876</v>
      </c>
      <c r="O127" s="40">
        <v>103.8</v>
      </c>
      <c r="P127" s="40">
        <v>104.106</v>
      </c>
      <c r="Q127" s="40">
        <v>104.803</v>
      </c>
      <c r="R127" s="40">
        <v>103.463</v>
      </c>
      <c r="S127" s="40">
        <v>102.74</v>
      </c>
      <c r="T127" s="42">
        <v>103.2</v>
      </c>
      <c r="U127" s="40">
        <v>105.526</v>
      </c>
      <c r="V127" s="40">
        <v>96.0583</v>
      </c>
      <c r="W127" s="40">
        <v>105.896</v>
      </c>
      <c r="X127" s="40">
        <v>122.053</v>
      </c>
      <c r="Y127" s="40">
        <v>107.436</v>
      </c>
      <c r="Z127" s="40">
        <v>103.4</v>
      </c>
      <c r="AA127" s="40">
        <v>104.314</v>
      </c>
      <c r="AB127" s="40">
        <v>98.1415</v>
      </c>
      <c r="AC127" s="40">
        <v>103.544</v>
      </c>
      <c r="AD127" s="40">
        <v>105.495</v>
      </c>
      <c r="AE127" s="40">
        <v>103.575</v>
      </c>
      <c r="AF127" s="40">
        <v>102.742</v>
      </c>
      <c r="AG127" s="40">
        <v>109.654</v>
      </c>
      <c r="AH127" s="42">
        <v>106.5</v>
      </c>
      <c r="AI127" s="40">
        <v>104.158</v>
      </c>
      <c r="AJ127" s="40">
        <v>103.633</v>
      </c>
      <c r="AK127" s="40">
        <v>104.843</v>
      </c>
      <c r="AL127" s="40">
        <v>100.95</v>
      </c>
      <c r="AM127" s="40">
        <v>101.063</v>
      </c>
      <c r="AN127" s="40">
        <v>108.9</v>
      </c>
      <c r="AO127" s="40">
        <v>99.0139</v>
      </c>
      <c r="AP127" s="40">
        <v>100.346</v>
      </c>
      <c r="AQ127" s="40">
        <v>110.203</v>
      </c>
      <c r="AR127" s="40">
        <v>104.769</v>
      </c>
      <c r="AS127" s="40">
        <v>121.134</v>
      </c>
      <c r="AT127" s="40">
        <v>103.525</v>
      </c>
      <c r="AU127" s="40">
        <v>101.109</v>
      </c>
      <c r="AV127" s="40">
        <v>101.552</v>
      </c>
      <c r="AW127" s="40">
        <v>108.841</v>
      </c>
      <c r="AX127" s="40">
        <v>207.301</v>
      </c>
      <c r="AY127" s="40">
        <v>102.124</v>
      </c>
      <c r="AZ127" s="40">
        <v>103.31</v>
      </c>
      <c r="BA127" s="40">
        <v>107.473</v>
      </c>
      <c r="BB127" s="40">
        <v>122.821</v>
      </c>
    </row>
    <row r="128" spans="1:54" ht="12.75">
      <c r="A128" s="16" t="s">
        <v>89</v>
      </c>
      <c r="C128" s="40">
        <v>123.002</v>
      </c>
      <c r="D128" s="40">
        <v>107.165</v>
      </c>
      <c r="E128" s="40">
        <v>104.572</v>
      </c>
      <c r="F128" s="40">
        <v>104.082</v>
      </c>
      <c r="G128" s="40">
        <v>113.656</v>
      </c>
      <c r="H128" s="40">
        <v>104.542</v>
      </c>
      <c r="I128" s="40">
        <v>105.494</v>
      </c>
      <c r="J128" s="40"/>
      <c r="K128" s="40"/>
      <c r="L128" s="40">
        <v>114.67</v>
      </c>
      <c r="M128" s="40">
        <v>119.338</v>
      </c>
      <c r="N128" s="40">
        <v>104.441</v>
      </c>
      <c r="O128" s="40">
        <v>104.967</v>
      </c>
      <c r="P128" s="40">
        <v>104.656</v>
      </c>
      <c r="Q128" s="40">
        <v>105.914</v>
      </c>
      <c r="R128" s="40">
        <v>104.393</v>
      </c>
      <c r="S128" s="40">
        <v>103.62</v>
      </c>
      <c r="T128" s="42">
        <v>103.4</v>
      </c>
      <c r="U128" s="40">
        <v>107.664</v>
      </c>
      <c r="V128" s="40">
        <v>95.7169</v>
      </c>
      <c r="W128" s="40">
        <v>107.105</v>
      </c>
      <c r="X128" s="40">
        <v>123.146</v>
      </c>
      <c r="Y128" s="40">
        <v>109.715</v>
      </c>
      <c r="Z128" s="40">
        <v>106.733</v>
      </c>
      <c r="AA128" s="40">
        <v>105.083</v>
      </c>
      <c r="AB128" s="40">
        <v>98.5654</v>
      </c>
      <c r="AC128" s="40">
        <v>103.886</v>
      </c>
      <c r="AD128" s="40">
        <v>106.895</v>
      </c>
      <c r="AE128" s="40">
        <v>104.712</v>
      </c>
      <c r="AF128" s="40">
        <v>103.309</v>
      </c>
      <c r="AG128" s="40">
        <v>110.936</v>
      </c>
      <c r="AH128" s="42">
        <v>107.6</v>
      </c>
      <c r="AI128" s="40">
        <v>105.228</v>
      </c>
      <c r="AJ128" s="40">
        <v>104.202</v>
      </c>
      <c r="AK128" s="40">
        <v>105.912</v>
      </c>
      <c r="AL128" s="40">
        <v>101.067</v>
      </c>
      <c r="AM128" s="40">
        <v>102.172</v>
      </c>
      <c r="AN128" s="40">
        <v>109.533</v>
      </c>
      <c r="AO128" s="40">
        <v>98.8116</v>
      </c>
      <c r="AP128" s="40">
        <v>100.676</v>
      </c>
      <c r="AQ128" s="40">
        <v>113.938</v>
      </c>
      <c r="AR128" s="40">
        <v>107.065</v>
      </c>
      <c r="AS128" s="40">
        <v>125.45</v>
      </c>
      <c r="AT128" s="40">
        <v>104.778</v>
      </c>
      <c r="AU128" s="40">
        <v>102.012</v>
      </c>
      <c r="AV128" s="40">
        <v>102.302</v>
      </c>
      <c r="AW128" s="40">
        <v>108.878</v>
      </c>
      <c r="AX128" s="40">
        <v>215.709</v>
      </c>
      <c r="AY128" s="40">
        <v>103.397</v>
      </c>
      <c r="AZ128" s="40">
        <v>104.433</v>
      </c>
      <c r="BA128" s="40">
        <v>111.596</v>
      </c>
      <c r="BB128" s="40">
        <v>131.487</v>
      </c>
    </row>
    <row r="129" spans="1:54" ht="12.75">
      <c r="A129" s="16" t="s">
        <v>90</v>
      </c>
      <c r="C129" s="40">
        <v>134.283</v>
      </c>
      <c r="D129" s="40">
        <v>107.866</v>
      </c>
      <c r="E129" s="40">
        <v>104.739</v>
      </c>
      <c r="F129" s="40">
        <v>104.354</v>
      </c>
      <c r="G129" s="40">
        <v>116.189</v>
      </c>
      <c r="H129" s="40">
        <v>105.661</v>
      </c>
      <c r="I129" s="40">
        <v>106.47</v>
      </c>
      <c r="J129" s="40"/>
      <c r="K129" s="40"/>
      <c r="L129" s="40">
        <v>115.464</v>
      </c>
      <c r="M129" s="40">
        <v>122.979</v>
      </c>
      <c r="N129" s="40">
        <v>105.084</v>
      </c>
      <c r="O129" s="40">
        <v>104.967</v>
      </c>
      <c r="P129" s="40">
        <v>105.344</v>
      </c>
      <c r="Q129" s="40">
        <v>106.158</v>
      </c>
      <c r="R129" s="40">
        <v>104.259</v>
      </c>
      <c r="S129" s="40">
        <v>103.816</v>
      </c>
      <c r="T129" s="42">
        <v>103.5</v>
      </c>
      <c r="U129" s="40">
        <v>106.506</v>
      </c>
      <c r="V129" s="40">
        <v>95.1273</v>
      </c>
      <c r="W129" s="40">
        <v>109.599</v>
      </c>
      <c r="X129" s="40">
        <v>125.241</v>
      </c>
      <c r="Y129" s="40">
        <v>110.214</v>
      </c>
      <c r="Z129" s="40">
        <v>108.567</v>
      </c>
      <c r="AA129" s="40">
        <v>105.585</v>
      </c>
      <c r="AB129" s="40">
        <v>98.4023</v>
      </c>
      <c r="AC129" s="40">
        <v>103.617</v>
      </c>
      <c r="AD129" s="40">
        <v>107.395</v>
      </c>
      <c r="AE129" s="40">
        <v>104.972</v>
      </c>
      <c r="AF129" s="40">
        <v>103.375</v>
      </c>
      <c r="AG129" s="40">
        <v>112.199</v>
      </c>
      <c r="AH129" s="42">
        <v>108</v>
      </c>
      <c r="AI129" s="40">
        <v>105.714</v>
      </c>
      <c r="AJ129" s="40">
        <v>104.171</v>
      </c>
      <c r="AK129" s="40">
        <v>107.561</v>
      </c>
      <c r="AL129" s="40">
        <v>101.448</v>
      </c>
      <c r="AM129" s="40">
        <v>102.325</v>
      </c>
      <c r="AN129" s="40">
        <v>110.533</v>
      </c>
      <c r="AO129" s="40">
        <v>99.2162</v>
      </c>
      <c r="AP129" s="40">
        <v>100.676</v>
      </c>
      <c r="AQ129" s="40">
        <v>117.139</v>
      </c>
      <c r="AR129" s="40">
        <v>106.788</v>
      </c>
      <c r="AS129" s="40">
        <v>125.883</v>
      </c>
      <c r="AT129" s="40">
        <v>104.699</v>
      </c>
      <c r="AU129" s="40">
        <v>101.447</v>
      </c>
      <c r="AV129" s="40">
        <v>102.302</v>
      </c>
      <c r="AW129" s="40">
        <v>110.372</v>
      </c>
      <c r="AX129" s="40">
        <v>225.901</v>
      </c>
      <c r="AY129" s="40">
        <v>103.749</v>
      </c>
      <c r="AZ129" s="40">
        <v>104.878</v>
      </c>
      <c r="BA129" s="40">
        <v>124.799</v>
      </c>
      <c r="BB129" s="40">
        <v>142.923</v>
      </c>
    </row>
    <row r="130" spans="1:54" ht="12.75">
      <c r="A130" s="16" t="s">
        <v>91</v>
      </c>
      <c r="C130" s="40">
        <v>137.374</v>
      </c>
      <c r="D130" s="40">
        <v>108.645</v>
      </c>
      <c r="E130" s="40">
        <v>105.039</v>
      </c>
      <c r="F130" s="40">
        <v>104.383</v>
      </c>
      <c r="G130" s="40">
        <v>121.771</v>
      </c>
      <c r="H130" s="40">
        <v>106.185</v>
      </c>
      <c r="I130" s="40">
        <v>107.912</v>
      </c>
      <c r="J130" s="40"/>
      <c r="K130" s="40"/>
      <c r="L130" s="40">
        <v>117.132</v>
      </c>
      <c r="M130" s="40">
        <v>125.776</v>
      </c>
      <c r="N130" s="40">
        <v>106.933</v>
      </c>
      <c r="O130" s="40">
        <v>105.6</v>
      </c>
      <c r="P130" s="40">
        <v>106.17</v>
      </c>
      <c r="Q130" s="40">
        <v>105.87</v>
      </c>
      <c r="R130" s="40">
        <v>104.559</v>
      </c>
      <c r="S130" s="40">
        <v>104.305</v>
      </c>
      <c r="T130" s="42">
        <v>103.4</v>
      </c>
      <c r="U130" s="40">
        <v>108.744</v>
      </c>
      <c r="V130" s="40">
        <v>94.6307</v>
      </c>
      <c r="W130" s="40">
        <v>110.355</v>
      </c>
      <c r="X130" s="40">
        <v>128.557</v>
      </c>
      <c r="Y130" s="40">
        <v>111.638</v>
      </c>
      <c r="Z130" s="40">
        <v>108.7</v>
      </c>
      <c r="AA130" s="40">
        <v>106.294</v>
      </c>
      <c r="AB130" s="40">
        <v>98.3045</v>
      </c>
      <c r="AC130" s="40">
        <v>103.503</v>
      </c>
      <c r="AD130" s="40">
        <v>107.895</v>
      </c>
      <c r="AE130" s="40">
        <v>105.928</v>
      </c>
      <c r="AF130" s="40">
        <v>103.575</v>
      </c>
      <c r="AG130" s="40">
        <v>114.065</v>
      </c>
      <c r="AH130" s="42">
        <v>108.2</v>
      </c>
      <c r="AI130" s="40">
        <v>106.395</v>
      </c>
      <c r="AJ130" s="40">
        <v>105.371</v>
      </c>
      <c r="AK130" s="40">
        <v>107.83</v>
      </c>
      <c r="AL130" s="40">
        <v>101.35</v>
      </c>
      <c r="AM130" s="40">
        <v>103.133</v>
      </c>
      <c r="AN130" s="40">
        <v>110.9</v>
      </c>
      <c r="AO130" s="40">
        <v>99.4185</v>
      </c>
      <c r="AP130" s="40">
        <v>100.709</v>
      </c>
      <c r="AQ130" s="40">
        <v>120.273</v>
      </c>
      <c r="AR130" s="40">
        <v>108.45</v>
      </c>
      <c r="AS130" s="40">
        <v>127.78</v>
      </c>
      <c r="AT130" s="40">
        <v>105.463</v>
      </c>
      <c r="AU130" s="40">
        <v>101.985</v>
      </c>
      <c r="AV130" s="40">
        <v>102.916</v>
      </c>
      <c r="AW130" s="40">
        <v>111.529</v>
      </c>
      <c r="AX130" s="40">
        <v>246.388</v>
      </c>
      <c r="AY130" s="40">
        <v>104.67</v>
      </c>
      <c r="AZ130" s="40">
        <v>105.207</v>
      </c>
      <c r="BA130" s="40">
        <v>131.896</v>
      </c>
      <c r="BB130" s="40">
        <v>153.744</v>
      </c>
    </row>
    <row r="131" spans="1:54" ht="12.75">
      <c r="A131" s="16" t="s">
        <v>92</v>
      </c>
      <c r="C131" s="40">
        <v>140.395</v>
      </c>
      <c r="D131" s="40">
        <v>110.047</v>
      </c>
      <c r="E131" s="40">
        <v>105.572</v>
      </c>
      <c r="F131" s="40">
        <v>105.435</v>
      </c>
      <c r="G131" s="40">
        <v>129.344</v>
      </c>
      <c r="H131" s="40">
        <v>107.618</v>
      </c>
      <c r="I131" s="40">
        <v>108.668</v>
      </c>
      <c r="J131" s="40"/>
      <c r="K131" s="40"/>
      <c r="L131" s="40">
        <v>120.328</v>
      </c>
      <c r="M131" s="40">
        <v>128.633</v>
      </c>
      <c r="N131" s="40">
        <v>107.852</v>
      </c>
      <c r="O131" s="40">
        <v>106.7</v>
      </c>
      <c r="P131" s="40">
        <v>107.435</v>
      </c>
      <c r="Q131" s="40">
        <v>107.537</v>
      </c>
      <c r="R131" s="40">
        <v>105.129</v>
      </c>
      <c r="S131" s="40">
        <v>105.186</v>
      </c>
      <c r="T131" s="42">
        <v>104.4</v>
      </c>
      <c r="U131" s="40">
        <v>109.589</v>
      </c>
      <c r="V131" s="40">
        <v>94.2272</v>
      </c>
      <c r="W131" s="40">
        <v>109.902</v>
      </c>
      <c r="X131" s="40">
        <v>131.506</v>
      </c>
      <c r="Y131" s="40">
        <v>112.742</v>
      </c>
      <c r="Z131" s="40">
        <v>108.754</v>
      </c>
      <c r="AA131" s="40">
        <v>107.151</v>
      </c>
      <c r="AB131" s="40">
        <v>97.9133</v>
      </c>
      <c r="AC131" s="40">
        <v>104.26</v>
      </c>
      <c r="AD131" s="40">
        <v>109.795</v>
      </c>
      <c r="AE131" s="40">
        <v>106.138</v>
      </c>
      <c r="AF131" s="40">
        <v>104.075</v>
      </c>
      <c r="AG131" s="40">
        <v>115.621</v>
      </c>
      <c r="AH131" s="42">
        <v>109.1</v>
      </c>
      <c r="AI131" s="40">
        <v>106.784</v>
      </c>
      <c r="AJ131" s="40">
        <v>108.341</v>
      </c>
      <c r="AK131" s="40">
        <v>108.144</v>
      </c>
      <c r="AL131" s="40">
        <v>102.633</v>
      </c>
      <c r="AM131" s="40">
        <v>103.92</v>
      </c>
      <c r="AN131" s="40">
        <v>112.167</v>
      </c>
      <c r="AO131" s="40">
        <v>99.4185</v>
      </c>
      <c r="AP131" s="40">
        <v>101.038</v>
      </c>
      <c r="AQ131" s="40">
        <v>121.974</v>
      </c>
      <c r="AR131" s="40">
        <v>108.702</v>
      </c>
      <c r="AS131" s="40">
        <v>134.245</v>
      </c>
      <c r="AT131" s="40">
        <v>106.615</v>
      </c>
      <c r="AU131" s="40">
        <v>102.166</v>
      </c>
      <c r="AV131" s="40">
        <v>103.564</v>
      </c>
      <c r="AW131" s="40">
        <v>112.426</v>
      </c>
      <c r="AX131" s="40">
        <v>264.548</v>
      </c>
      <c r="AY131" s="40">
        <v>105.257</v>
      </c>
      <c r="AZ131" s="40">
        <v>106.272</v>
      </c>
      <c r="BA131" s="40">
        <v>137.472</v>
      </c>
      <c r="BB131" s="40">
        <v>166.462</v>
      </c>
    </row>
    <row r="132" spans="1:54" ht="12.75">
      <c r="A132" s="16" t="s">
        <v>93</v>
      </c>
      <c r="C132" s="40">
        <v>140.879</v>
      </c>
      <c r="D132" s="40">
        <v>110.047</v>
      </c>
      <c r="E132" s="40">
        <v>105.772</v>
      </c>
      <c r="F132" s="40">
        <v>105.52</v>
      </c>
      <c r="G132" s="40">
        <v>132.816</v>
      </c>
      <c r="H132" s="40">
        <v>107.443</v>
      </c>
      <c r="I132" s="40">
        <v>109.431</v>
      </c>
      <c r="J132" s="40"/>
      <c r="K132" s="40"/>
      <c r="L132" s="40">
        <v>123.381</v>
      </c>
      <c r="M132" s="40">
        <v>131.533</v>
      </c>
      <c r="N132" s="40">
        <v>109.562</v>
      </c>
      <c r="O132" s="40">
        <v>107.367</v>
      </c>
      <c r="P132" s="40">
        <v>108.811</v>
      </c>
      <c r="Q132" s="40">
        <v>107.816</v>
      </c>
      <c r="R132" s="40">
        <v>105.296</v>
      </c>
      <c r="S132" s="40">
        <v>105.577</v>
      </c>
      <c r="T132" s="42">
        <v>104.3</v>
      </c>
      <c r="U132" s="40">
        <v>111.614</v>
      </c>
      <c r="V132" s="40">
        <v>93.3892</v>
      </c>
      <c r="W132" s="40">
        <v>112.169</v>
      </c>
      <c r="X132" s="40">
        <v>131.772</v>
      </c>
      <c r="Y132" s="40">
        <v>113.917</v>
      </c>
      <c r="Z132" s="40">
        <v>108.263</v>
      </c>
      <c r="AA132" s="40">
        <v>107.92</v>
      </c>
      <c r="AB132" s="40">
        <v>98.3371</v>
      </c>
      <c r="AC132" s="40">
        <v>105.089</v>
      </c>
      <c r="AD132" s="40">
        <v>110.495</v>
      </c>
      <c r="AE132" s="40">
        <v>106.775</v>
      </c>
      <c r="AF132" s="40">
        <v>104.242</v>
      </c>
      <c r="AG132" s="40">
        <v>116.194</v>
      </c>
      <c r="AH132" s="42">
        <v>109.8</v>
      </c>
      <c r="AI132" s="40">
        <v>106.784</v>
      </c>
      <c r="AJ132" s="40">
        <v>106.54</v>
      </c>
      <c r="AK132" s="40">
        <v>108.414</v>
      </c>
      <c r="AL132" s="40">
        <v>101.248</v>
      </c>
      <c r="AM132" s="40">
        <v>104.613</v>
      </c>
      <c r="AN132" s="40">
        <v>113.4</v>
      </c>
      <c r="AO132" s="40">
        <v>99.4185</v>
      </c>
      <c r="AP132" s="40">
        <v>100.874</v>
      </c>
      <c r="AQ132" s="40">
        <v>122.808</v>
      </c>
      <c r="AR132" s="40">
        <v>110.126</v>
      </c>
      <c r="AS132" s="40">
        <v>133.253</v>
      </c>
      <c r="AT132" s="40">
        <v>106.73</v>
      </c>
      <c r="AU132" s="40">
        <v>102.568</v>
      </c>
      <c r="AV132" s="40">
        <v>104.075</v>
      </c>
      <c r="AW132" s="40">
        <v>113.882</v>
      </c>
      <c r="AX132" s="40">
        <v>280.387</v>
      </c>
      <c r="AY132" s="40">
        <v>106.51</v>
      </c>
      <c r="AZ132" s="40">
        <v>106.659</v>
      </c>
      <c r="BA132" s="40">
        <v>140.97</v>
      </c>
      <c r="BB132" s="40">
        <v>176.564</v>
      </c>
    </row>
    <row r="133" spans="1:54" ht="12.75">
      <c r="A133" s="16" t="s">
        <v>94</v>
      </c>
      <c r="C133" s="40">
        <v>141.287</v>
      </c>
      <c r="D133" s="40">
        <v>110.67</v>
      </c>
      <c r="E133" s="40">
        <v>106.072</v>
      </c>
      <c r="F133" s="40">
        <v>106.121</v>
      </c>
      <c r="G133" s="40">
        <v>133.867</v>
      </c>
      <c r="H133" s="40">
        <v>107.863</v>
      </c>
      <c r="I133" s="40">
        <v>109.373</v>
      </c>
      <c r="J133" s="40"/>
      <c r="K133" s="40"/>
      <c r="L133" s="40">
        <v>123.704</v>
      </c>
      <c r="M133" s="40">
        <v>133.838</v>
      </c>
      <c r="N133" s="40">
        <v>108.558</v>
      </c>
      <c r="O133" s="40">
        <v>106.9</v>
      </c>
      <c r="P133" s="40">
        <v>110.385</v>
      </c>
      <c r="Q133" s="40">
        <v>107.867</v>
      </c>
      <c r="R133" s="40">
        <v>104.859</v>
      </c>
      <c r="S133" s="40">
        <v>106.556</v>
      </c>
      <c r="T133" s="42">
        <v>104.6</v>
      </c>
      <c r="U133" s="40">
        <v>110.143</v>
      </c>
      <c r="V133" s="40">
        <v>91.6201</v>
      </c>
      <c r="W133" s="40">
        <v>113.303</v>
      </c>
      <c r="X133" s="40">
        <v>132.893</v>
      </c>
      <c r="Y133" s="40">
        <v>113.597</v>
      </c>
      <c r="Z133" s="40">
        <v>106.875</v>
      </c>
      <c r="AA133" s="40">
        <v>108.481</v>
      </c>
      <c r="AB133" s="40">
        <v>98.1741</v>
      </c>
      <c r="AC133" s="40">
        <v>105.545</v>
      </c>
      <c r="AD133" s="40">
        <v>110.794</v>
      </c>
      <c r="AE133" s="40">
        <v>106.966</v>
      </c>
      <c r="AF133" s="40">
        <v>104.409</v>
      </c>
      <c r="AG133" s="40">
        <v>116.766</v>
      </c>
      <c r="AH133" s="42">
        <v>110.2</v>
      </c>
      <c r="AI133" s="40">
        <v>107.27</v>
      </c>
      <c r="AJ133" s="40">
        <v>106.161</v>
      </c>
      <c r="AK133" s="40">
        <v>109.476</v>
      </c>
      <c r="AL133" s="40">
        <v>101.519</v>
      </c>
      <c r="AM133" s="40">
        <v>104.319</v>
      </c>
      <c r="AN133" s="40">
        <v>114.5</v>
      </c>
      <c r="AO133" s="40">
        <v>100.025</v>
      </c>
      <c r="AP133" s="40">
        <v>101.17</v>
      </c>
      <c r="AQ133" s="40">
        <v>122.641</v>
      </c>
      <c r="AR133" s="40">
        <v>109.894</v>
      </c>
      <c r="AS133" s="40">
        <v>130.852</v>
      </c>
      <c r="AT133" s="40">
        <v>106.359</v>
      </c>
      <c r="AU133" s="40">
        <v>101.899</v>
      </c>
      <c r="AV133" s="40">
        <v>104.246</v>
      </c>
      <c r="AW133" s="40">
        <v>114.629</v>
      </c>
      <c r="AX133" s="40">
        <v>282.544</v>
      </c>
      <c r="AY133" s="40">
        <v>106.784</v>
      </c>
      <c r="AZ133" s="40">
        <v>107.182</v>
      </c>
      <c r="BA133" s="40">
        <v>143.486</v>
      </c>
      <c r="BB133" s="40">
        <v>185.179</v>
      </c>
    </row>
    <row r="134" spans="1:54" ht="12.75">
      <c r="A134" s="16" t="s">
        <v>95</v>
      </c>
      <c r="C134" s="40">
        <v>142.498</v>
      </c>
      <c r="D134" s="40">
        <v>111.215</v>
      </c>
      <c r="E134" s="40">
        <v>106.305</v>
      </c>
      <c r="F134" s="40">
        <v>106.187</v>
      </c>
      <c r="G134" s="40">
        <v>135.645</v>
      </c>
      <c r="H134" s="40">
        <v>108.037</v>
      </c>
      <c r="I134" s="40">
        <v>109.062</v>
      </c>
      <c r="J134" s="40"/>
      <c r="K134" s="40"/>
      <c r="L134" s="40">
        <v>124.63</v>
      </c>
      <c r="M134" s="40">
        <v>137.564</v>
      </c>
      <c r="N134" s="40">
        <v>110.718</v>
      </c>
      <c r="O134" s="40">
        <v>107.133</v>
      </c>
      <c r="P134" s="40">
        <v>112.591</v>
      </c>
      <c r="Q134" s="40">
        <v>108.49</v>
      </c>
      <c r="R134" s="40">
        <v>105.046</v>
      </c>
      <c r="S134" s="40">
        <v>107.143</v>
      </c>
      <c r="T134" s="42">
        <v>104.6</v>
      </c>
      <c r="U134" s="40">
        <v>112.221</v>
      </c>
      <c r="V134" s="40">
        <v>92.4581</v>
      </c>
      <c r="W134" s="40">
        <v>114.059</v>
      </c>
      <c r="X134" s="40">
        <v>135.688</v>
      </c>
      <c r="Y134" s="40">
        <v>114.024</v>
      </c>
      <c r="Z134" s="40">
        <v>106.373</v>
      </c>
      <c r="AA134" s="40">
        <v>108.983</v>
      </c>
      <c r="AB134" s="40">
        <v>98.0111</v>
      </c>
      <c r="AC134" s="40">
        <v>106.374</v>
      </c>
      <c r="AD134" s="40">
        <v>111.694</v>
      </c>
      <c r="AE134" s="40">
        <v>107.901</v>
      </c>
      <c r="AF134" s="40">
        <v>104.375</v>
      </c>
      <c r="AG134" s="40">
        <v>118.598</v>
      </c>
      <c r="AH134" s="42">
        <v>110.3</v>
      </c>
      <c r="AI134" s="40">
        <v>108.013</v>
      </c>
      <c r="AJ134" s="40">
        <v>106.667</v>
      </c>
      <c r="AK134" s="40">
        <v>112.554</v>
      </c>
      <c r="AL134" s="40">
        <v>101.113</v>
      </c>
      <c r="AM134" s="40">
        <v>105.077</v>
      </c>
      <c r="AN134" s="40">
        <v>115.1</v>
      </c>
      <c r="AO134" s="40">
        <v>99.9241</v>
      </c>
      <c r="AP134" s="40">
        <v>101.368</v>
      </c>
      <c r="AQ134" s="40">
        <v>121.174</v>
      </c>
      <c r="AR134" s="40">
        <v>111.329</v>
      </c>
      <c r="AS134" s="40">
        <v>133.486</v>
      </c>
      <c r="AT134" s="40">
        <v>106.819</v>
      </c>
      <c r="AU134" s="40">
        <v>102.515</v>
      </c>
      <c r="AV134" s="40">
        <v>104.552</v>
      </c>
      <c r="AW134" s="40">
        <v>115.45</v>
      </c>
      <c r="AX134" s="40">
        <v>294.298</v>
      </c>
      <c r="AY134" s="40">
        <v>107.45</v>
      </c>
      <c r="AZ134" s="40">
        <v>107.201</v>
      </c>
      <c r="BA134" s="40">
        <v>146.038</v>
      </c>
      <c r="BB134" s="40">
        <v>194.205</v>
      </c>
    </row>
    <row r="135" spans="1:54" ht="12.75">
      <c r="A135" s="54" t="s">
        <v>177</v>
      </c>
      <c r="C135" s="40">
        <v>143.8</v>
      </c>
      <c r="D135" s="40">
        <v>112.227</v>
      </c>
      <c r="E135" s="40">
        <v>107.005</v>
      </c>
      <c r="F135" s="40">
        <v>106.836</v>
      </c>
      <c r="G135" s="40">
        <v>138.078</v>
      </c>
      <c r="H135" s="40">
        <v>108.597</v>
      </c>
      <c r="I135" s="40">
        <v>108.674</v>
      </c>
      <c r="J135" s="40"/>
      <c r="K135" s="40"/>
      <c r="L135" s="40">
        <v>127.82</v>
      </c>
      <c r="M135" s="40">
        <v>143.173</v>
      </c>
      <c r="N135" s="40">
        <v>109.311</v>
      </c>
      <c r="O135" s="40">
        <v>107.7</v>
      </c>
      <c r="P135" s="40">
        <v>117.697</v>
      </c>
      <c r="Q135" s="40">
        <v>110.423</v>
      </c>
      <c r="R135" s="40">
        <v>105.056</v>
      </c>
      <c r="S135" s="40">
        <v>107.143</v>
      </c>
      <c r="T135" s="42">
        <v>105.4</v>
      </c>
      <c r="U135" s="40">
        <v>112.536</v>
      </c>
      <c r="V135" s="40">
        <v>92.4581</v>
      </c>
      <c r="W135" s="40">
        <v>114.286</v>
      </c>
      <c r="X135" s="40">
        <v>137.925</v>
      </c>
      <c r="Y135" s="40">
        <v>114.558</v>
      </c>
      <c r="Z135" s="40">
        <v>106.052</v>
      </c>
      <c r="AA135" s="40">
        <v>109.604</v>
      </c>
      <c r="AB135" s="40">
        <v>97.7828</v>
      </c>
      <c r="AC135" s="40">
        <v>107.486</v>
      </c>
      <c r="AD135" s="40">
        <v>113.397</v>
      </c>
      <c r="AE135" s="40">
        <v>108.235</v>
      </c>
      <c r="AF135" s="40">
        <v>105.042</v>
      </c>
      <c r="AG135" s="40">
        <v>120.619</v>
      </c>
      <c r="AH135" s="42">
        <v>110.4</v>
      </c>
      <c r="AI135" s="40">
        <v>108.481</v>
      </c>
      <c r="AJ135" s="40">
        <v>106.825</v>
      </c>
      <c r="AK135" s="40">
        <v>113.478</v>
      </c>
      <c r="AL135" s="40">
        <v>101.519</v>
      </c>
      <c r="AM135" s="40">
        <v>107.03</v>
      </c>
      <c r="AN135" s="40">
        <v>116.767</v>
      </c>
      <c r="AO135" s="40">
        <v>100.43</v>
      </c>
      <c r="AP135" s="40">
        <v>102.305</v>
      </c>
      <c r="AQ135" s="40">
        <v>122.508</v>
      </c>
      <c r="AR135" s="40">
        <v>111.086</v>
      </c>
      <c r="AS135" s="40">
        <v>135.962</v>
      </c>
      <c r="AT135" s="40">
        <v>106.671</v>
      </c>
      <c r="AU135" s="40">
        <v>102.222</v>
      </c>
      <c r="AV135" s="40">
        <v>105.575</v>
      </c>
      <c r="AW135" s="40">
        <v>115.861</v>
      </c>
      <c r="AX135" s="40">
        <v>301.774</v>
      </c>
      <c r="AY135" s="40">
        <v>107.978</v>
      </c>
      <c r="AZ135" s="40">
        <v>108.169</v>
      </c>
      <c r="BA135" s="40">
        <v>150.278</v>
      </c>
      <c r="BB135" s="40">
        <v>206.359</v>
      </c>
    </row>
    <row r="136" spans="1:54" ht="12.75">
      <c r="A136" s="54" t="s">
        <v>178</v>
      </c>
      <c r="C136" s="40">
        <v>146.642</v>
      </c>
      <c r="D136" s="40">
        <v>112.773</v>
      </c>
      <c r="E136" s="40">
        <v>107.872</v>
      </c>
      <c r="F136" s="40">
        <v>107.907</v>
      </c>
      <c r="G136" s="40">
        <v>140.109</v>
      </c>
      <c r="H136" s="40">
        <v>109.82</v>
      </c>
      <c r="I136" s="40">
        <v>109.923</v>
      </c>
      <c r="J136" s="40"/>
      <c r="K136" s="40"/>
      <c r="L136" s="40">
        <v>130.346</v>
      </c>
      <c r="M136" s="40">
        <v>146.715</v>
      </c>
      <c r="N136" s="40">
        <v>111.301</v>
      </c>
      <c r="O136" s="40">
        <v>108.533</v>
      </c>
      <c r="P136" s="40">
        <v>121.795</v>
      </c>
      <c r="Q136" s="40">
        <v>112.576</v>
      </c>
      <c r="R136" s="40">
        <v>105.109</v>
      </c>
      <c r="S136" s="40">
        <v>108.121</v>
      </c>
      <c r="T136" s="42">
        <v>106.1</v>
      </c>
      <c r="U136" s="40">
        <v>114.869</v>
      </c>
      <c r="V136" s="40">
        <v>92.5512</v>
      </c>
      <c r="W136" s="40">
        <v>115.193</v>
      </c>
      <c r="X136" s="40">
        <v>140.645</v>
      </c>
      <c r="Y136" s="40">
        <v>115.947</v>
      </c>
      <c r="Z136" s="40">
        <v>107.512</v>
      </c>
      <c r="AA136" s="40">
        <v>110.431</v>
      </c>
      <c r="AB136" s="40">
        <v>98.0437</v>
      </c>
      <c r="AC136" s="40">
        <v>109.472</v>
      </c>
      <c r="AD136" s="40">
        <v>114.234</v>
      </c>
      <c r="AE136" s="40">
        <v>109.279</v>
      </c>
      <c r="AF136" s="40">
        <v>105.442</v>
      </c>
      <c r="AG136" s="40">
        <v>121.176</v>
      </c>
      <c r="AH136" s="42">
        <v>111.4</v>
      </c>
      <c r="AI136" s="40">
        <v>109.299</v>
      </c>
      <c r="AJ136" s="40">
        <v>107.457</v>
      </c>
      <c r="AK136" s="40">
        <v>116.176</v>
      </c>
      <c r="AL136" s="40">
        <v>101.552</v>
      </c>
      <c r="AM136" s="40">
        <v>108.176</v>
      </c>
      <c r="AN136" s="40">
        <v>118.767</v>
      </c>
      <c r="AO136" s="40">
        <v>99.823</v>
      </c>
      <c r="AP136" s="40">
        <v>102.751</v>
      </c>
      <c r="AQ136" s="40">
        <v>123.641</v>
      </c>
      <c r="AR136" s="40">
        <v>113.652</v>
      </c>
      <c r="AS136" s="40">
        <v>140.986</v>
      </c>
      <c r="AT136" s="40">
        <v>107.163</v>
      </c>
      <c r="AU136" s="40">
        <v>103.456</v>
      </c>
      <c r="AV136" s="40">
        <v>106.837</v>
      </c>
      <c r="AW136" s="40">
        <v>117.392</v>
      </c>
      <c r="AX136" s="40">
        <v>306.539</v>
      </c>
      <c r="AY136" s="40">
        <v>109.447</v>
      </c>
      <c r="AZ136" s="40">
        <v>109.717</v>
      </c>
      <c r="BA136" s="40">
        <v>153.977</v>
      </c>
      <c r="BB136" s="40">
        <v>216.137</v>
      </c>
    </row>
    <row r="137" spans="1:54" ht="12.75">
      <c r="A137" s="54" t="s">
        <v>179</v>
      </c>
      <c r="C137" s="40">
        <v>148.882</v>
      </c>
      <c r="D137" s="40">
        <v>113.24</v>
      </c>
      <c r="E137" s="40">
        <v>108.372</v>
      </c>
      <c r="F137" s="40">
        <v>108.49</v>
      </c>
      <c r="G137" s="40">
        <v>143.104</v>
      </c>
      <c r="H137" s="40">
        <v>110.03</v>
      </c>
      <c r="I137" s="40">
        <v>110.987</v>
      </c>
      <c r="J137" s="40"/>
      <c r="K137" s="40"/>
      <c r="L137" s="40">
        <v>131.148</v>
      </c>
      <c r="M137" s="40">
        <v>151.36</v>
      </c>
      <c r="N137" s="40">
        <v>111.761</v>
      </c>
      <c r="O137" s="40">
        <v>108.2</v>
      </c>
      <c r="P137" s="40">
        <v>123.276</v>
      </c>
      <c r="Q137" s="40">
        <v>113.563</v>
      </c>
      <c r="R137" s="40">
        <v>105.279</v>
      </c>
      <c r="S137" s="40">
        <v>108.219</v>
      </c>
      <c r="T137" s="42">
        <v>106.5</v>
      </c>
      <c r="U137" s="40">
        <v>113.217</v>
      </c>
      <c r="V137" s="40">
        <v>92.365</v>
      </c>
      <c r="W137" s="40">
        <v>118.065</v>
      </c>
      <c r="X137" s="40">
        <v>142.146</v>
      </c>
      <c r="Y137" s="40">
        <v>116.588</v>
      </c>
      <c r="Z137" s="40">
        <v>107.512</v>
      </c>
      <c r="AA137" s="40">
        <v>110.904</v>
      </c>
      <c r="AB137" s="40">
        <v>98.0763</v>
      </c>
      <c r="AC137" s="40">
        <v>108.854</v>
      </c>
      <c r="AD137" s="40">
        <v>115.565</v>
      </c>
      <c r="AE137" s="40">
        <v>109.351</v>
      </c>
      <c r="AF137" s="40">
        <v>105.942</v>
      </c>
      <c r="AG137" s="40">
        <v>122.358</v>
      </c>
      <c r="AH137" s="42">
        <v>111.4</v>
      </c>
      <c r="AI137" s="40">
        <v>110.001</v>
      </c>
      <c r="AJ137" s="40">
        <v>107.425</v>
      </c>
      <c r="AK137" s="40">
        <v>119.535</v>
      </c>
      <c r="AL137" s="40">
        <v>102.16</v>
      </c>
      <c r="AM137" s="40">
        <v>108.919</v>
      </c>
      <c r="AN137" s="40">
        <v>122.367</v>
      </c>
      <c r="AO137" s="40">
        <v>100.261</v>
      </c>
      <c r="AP137" s="40">
        <v>103.094</v>
      </c>
      <c r="AQ137" s="40">
        <v>124.208</v>
      </c>
      <c r="AR137" s="40">
        <v>113.531</v>
      </c>
      <c r="AS137" s="40">
        <v>144.317</v>
      </c>
      <c r="AT137" s="40">
        <v>106.954</v>
      </c>
      <c r="AU137" s="40">
        <v>102.825</v>
      </c>
      <c r="AV137" s="40">
        <v>107.69</v>
      </c>
      <c r="AW137" s="40">
        <v>118.96</v>
      </c>
      <c r="AX137" s="40">
        <v>309.484</v>
      </c>
      <c r="AY137" s="40">
        <v>110.093</v>
      </c>
      <c r="AZ137" s="40">
        <v>110.105</v>
      </c>
      <c r="BA137" s="40">
        <v>157.787</v>
      </c>
      <c r="BB137" s="40">
        <v>225.043</v>
      </c>
    </row>
    <row r="138" spans="1:54" ht="12.75">
      <c r="A138" s="54" t="s">
        <v>180</v>
      </c>
      <c r="C138" s="40">
        <v>150.691</v>
      </c>
      <c r="D138" s="40">
        <v>114.097</v>
      </c>
      <c r="E138" s="40">
        <v>109.205</v>
      </c>
      <c r="F138" s="40">
        <v>108.904</v>
      </c>
      <c r="G138" s="40">
        <v>145.46</v>
      </c>
      <c r="H138" s="40">
        <v>110.519</v>
      </c>
      <c r="I138" s="40">
        <v>111.54</v>
      </c>
      <c r="J138" s="40"/>
      <c r="K138" s="40"/>
      <c r="L138" s="40">
        <v>131.782</v>
      </c>
      <c r="M138" s="40">
        <v>155.783</v>
      </c>
      <c r="N138" s="40">
        <v>114.302</v>
      </c>
      <c r="O138" s="40">
        <v>108.633</v>
      </c>
      <c r="P138" s="40">
        <v>125.956</v>
      </c>
      <c r="Q138" s="40">
        <v>114.366</v>
      </c>
      <c r="R138" s="40">
        <v>105.672</v>
      </c>
      <c r="S138" s="40">
        <v>108.806</v>
      </c>
      <c r="T138" s="42">
        <v>106.7</v>
      </c>
      <c r="U138" s="40">
        <v>115.743</v>
      </c>
      <c r="V138" s="40">
        <v>92.8305</v>
      </c>
      <c r="W138" s="40">
        <v>118.821</v>
      </c>
      <c r="X138" s="40">
        <v>144.35</v>
      </c>
      <c r="Y138" s="40">
        <v>117.158</v>
      </c>
      <c r="Z138" s="40">
        <v>107.405</v>
      </c>
      <c r="AA138" s="40">
        <v>111.141</v>
      </c>
      <c r="AB138" s="40">
        <v>98.5002</v>
      </c>
      <c r="AC138" s="40">
        <v>109.659</v>
      </c>
      <c r="AD138" s="40">
        <v>115.494</v>
      </c>
      <c r="AE138" s="40">
        <v>110.436</v>
      </c>
      <c r="AF138" s="40">
        <v>107.009</v>
      </c>
      <c r="AG138" s="40">
        <v>124.929</v>
      </c>
      <c r="AH138" s="42">
        <v>111.7</v>
      </c>
      <c r="AI138" s="40">
        <v>110.936</v>
      </c>
      <c r="AJ138" s="40">
        <v>107.994</v>
      </c>
      <c r="AK138" s="40">
        <v>122.05</v>
      </c>
      <c r="AL138" s="40">
        <v>102.363</v>
      </c>
      <c r="AM138" s="40">
        <v>109.107</v>
      </c>
      <c r="AN138" s="40">
        <v>124.467</v>
      </c>
      <c r="AO138" s="40">
        <v>100.464</v>
      </c>
      <c r="AP138" s="40">
        <v>103.025</v>
      </c>
      <c r="AQ138" s="40">
        <v>125.008</v>
      </c>
      <c r="AR138" s="40">
        <v>115.157</v>
      </c>
      <c r="AS138" s="40">
        <v>150.862</v>
      </c>
      <c r="AT138" s="40">
        <v>107.329</v>
      </c>
      <c r="AU138" s="40">
        <v>103.93</v>
      </c>
      <c r="AV138" s="40">
        <v>107.86</v>
      </c>
      <c r="AW138" s="40">
        <v>121.163</v>
      </c>
      <c r="AX138" s="40">
        <v>322.713</v>
      </c>
      <c r="AY138" s="40">
        <v>111.111</v>
      </c>
      <c r="AZ138" s="40">
        <v>110.763</v>
      </c>
      <c r="BA138" s="40">
        <v>157.936</v>
      </c>
      <c r="BB138" s="40">
        <v>232</v>
      </c>
    </row>
    <row r="139" spans="1:54" ht="12.75">
      <c r="A139" s="54" t="s">
        <v>181</v>
      </c>
      <c r="C139" s="40">
        <v>155.535</v>
      </c>
      <c r="D139" s="40">
        <v>114.875</v>
      </c>
      <c r="E139" s="40">
        <v>110.072</v>
      </c>
      <c r="F139" s="40">
        <v>109.644</v>
      </c>
      <c r="G139" s="40">
        <v>148.357</v>
      </c>
      <c r="H139" s="40">
        <v>110.903</v>
      </c>
      <c r="I139" s="40">
        <v>111.168</v>
      </c>
      <c r="J139" s="40"/>
      <c r="K139" s="40"/>
      <c r="L139" s="40">
        <v>134.51</v>
      </c>
      <c r="M139" s="40">
        <v>162.369</v>
      </c>
      <c r="N139" s="40">
        <v>112.596</v>
      </c>
      <c r="O139" s="40">
        <v>109.033</v>
      </c>
      <c r="P139" s="40">
        <v>126.334</v>
      </c>
      <c r="Q139" s="40">
        <v>116.238</v>
      </c>
      <c r="R139" s="40">
        <v>105.832</v>
      </c>
      <c r="S139" s="40">
        <v>108.904</v>
      </c>
      <c r="T139" s="42">
        <v>107.3</v>
      </c>
      <c r="U139" s="40">
        <v>116.327</v>
      </c>
      <c r="V139" s="40">
        <v>92.8305</v>
      </c>
      <c r="W139" s="40">
        <v>119.123</v>
      </c>
      <c r="X139" s="40">
        <v>148.591</v>
      </c>
      <c r="Y139" s="40">
        <v>117.087</v>
      </c>
      <c r="Z139" s="40">
        <v>106.871</v>
      </c>
      <c r="AA139" s="40">
        <v>111.702</v>
      </c>
      <c r="AB139" s="40">
        <v>97.8155</v>
      </c>
      <c r="AC139" s="40">
        <v>110.778</v>
      </c>
      <c r="AD139" s="40">
        <v>117.085</v>
      </c>
      <c r="AE139" s="40">
        <v>110.617</v>
      </c>
      <c r="AF139" s="40">
        <v>107.567</v>
      </c>
      <c r="AG139" s="40">
        <v>125.924</v>
      </c>
      <c r="AH139" s="42">
        <v>112.2</v>
      </c>
      <c r="AI139" s="40">
        <v>111.403</v>
      </c>
      <c r="AJ139" s="40">
        <v>107.899</v>
      </c>
      <c r="AK139" s="40">
        <v>124.336</v>
      </c>
      <c r="AL139" s="40">
        <v>103.916</v>
      </c>
      <c r="AM139" s="40">
        <v>109.379</v>
      </c>
      <c r="AN139" s="40">
        <v>126.633</v>
      </c>
      <c r="AO139" s="40">
        <v>100.362</v>
      </c>
      <c r="AP139" s="40">
        <v>102.545</v>
      </c>
      <c r="AQ139" s="40">
        <v>126.009</v>
      </c>
      <c r="AR139" s="40">
        <v>114.706</v>
      </c>
      <c r="AS139" s="40">
        <v>156.806</v>
      </c>
      <c r="AT139" s="40">
        <v>106.954</v>
      </c>
      <c r="AU139" s="40">
        <v>103.604</v>
      </c>
      <c r="AV139" s="40">
        <v>108.542</v>
      </c>
      <c r="AW139" s="40">
        <v>123.627</v>
      </c>
      <c r="AX139" s="40">
        <v>329.353</v>
      </c>
      <c r="AY139" s="40">
        <v>111.405</v>
      </c>
      <c r="AZ139" s="40">
        <v>111.46</v>
      </c>
      <c r="BA139" s="40">
        <v>158.708</v>
      </c>
      <c r="BB139" s="40">
        <v>241.487</v>
      </c>
    </row>
    <row r="140" spans="1:54" ht="12.75">
      <c r="A140" s="54" t="s">
        <v>182</v>
      </c>
      <c r="C140" s="40">
        <v>159.525</v>
      </c>
      <c r="D140" s="40">
        <v>115.576</v>
      </c>
      <c r="E140" s="40">
        <v>110.458</v>
      </c>
      <c r="F140" s="40">
        <v>110.821</v>
      </c>
      <c r="G140" s="40">
        <v>151.031</v>
      </c>
      <c r="H140" s="40">
        <v>111.917</v>
      </c>
      <c r="I140" s="40">
        <v>112.963</v>
      </c>
      <c r="J140" s="40"/>
      <c r="K140" s="40"/>
      <c r="L140" s="40">
        <v>136.806</v>
      </c>
      <c r="M140" s="40">
        <v>167.197</v>
      </c>
      <c r="N140" s="40">
        <v>114.211</v>
      </c>
      <c r="O140" s="40">
        <v>110.367</v>
      </c>
      <c r="P140" s="40">
        <v>127.689</v>
      </c>
      <c r="Q140" s="40">
        <v>117.489</v>
      </c>
      <c r="R140" s="40">
        <v>106.221</v>
      </c>
      <c r="S140" s="40">
        <v>109.883</v>
      </c>
      <c r="T140" s="42">
        <v>107.9</v>
      </c>
      <c r="U140" s="40">
        <v>118.643</v>
      </c>
      <c r="V140" s="40">
        <v>93.203</v>
      </c>
      <c r="W140" s="40">
        <v>119.803</v>
      </c>
      <c r="X140" s="40">
        <v>151.397</v>
      </c>
      <c r="Y140" s="40">
        <v>118.547</v>
      </c>
      <c r="Z140" s="40">
        <v>107.797</v>
      </c>
      <c r="AA140" s="40">
        <v>112.47</v>
      </c>
      <c r="AB140" s="40">
        <v>97.9459</v>
      </c>
      <c r="AC140" s="40">
        <v>110.775</v>
      </c>
      <c r="AD140" s="40">
        <v>117.627</v>
      </c>
      <c r="AE140" s="40">
        <v>111.845</v>
      </c>
      <c r="AF140" s="40">
        <v>108.475</v>
      </c>
      <c r="AG140" s="40">
        <v>126.641</v>
      </c>
      <c r="AH140" s="42">
        <v>113.1</v>
      </c>
      <c r="AI140" s="40">
        <v>112.455</v>
      </c>
      <c r="AJ140" s="40">
        <v>109.1</v>
      </c>
      <c r="AK140" s="40">
        <v>127.661</v>
      </c>
      <c r="AL140" s="40">
        <v>104.727</v>
      </c>
      <c r="AM140" s="40">
        <v>110.086</v>
      </c>
      <c r="AN140" s="40">
        <v>128.467</v>
      </c>
      <c r="AO140" s="40">
        <v>100.194</v>
      </c>
      <c r="AP140" s="40">
        <v>102.799</v>
      </c>
      <c r="AQ140" s="40">
        <v>127.576</v>
      </c>
      <c r="AR140" s="40">
        <v>117.312</v>
      </c>
      <c r="AS140" s="40">
        <v>157.479</v>
      </c>
      <c r="AT140" s="40">
        <v>107.48</v>
      </c>
      <c r="AU140" s="40">
        <v>104.551</v>
      </c>
      <c r="AV140" s="40">
        <v>110.793</v>
      </c>
      <c r="AW140" s="40">
        <v>125.233</v>
      </c>
      <c r="AX140" s="40">
        <v>337.093</v>
      </c>
      <c r="AY140" s="40">
        <v>112.736</v>
      </c>
      <c r="AZ140" s="40">
        <v>112.95</v>
      </c>
      <c r="BA140" s="40">
        <v>160.96</v>
      </c>
      <c r="BB140" s="40">
        <v>251.487</v>
      </c>
    </row>
    <row r="141" spans="1:54" ht="12.75">
      <c r="A141" s="54" t="s">
        <v>183</v>
      </c>
      <c r="C141" s="40">
        <v>163.537</v>
      </c>
      <c r="D141" s="40">
        <v>116.667</v>
      </c>
      <c r="E141" s="40">
        <v>110.772</v>
      </c>
      <c r="F141" s="40">
        <v>111.891</v>
      </c>
      <c r="G141" s="40">
        <v>151.984</v>
      </c>
      <c r="H141" s="40">
        <v>112.896</v>
      </c>
      <c r="I141" s="40">
        <v>114.672</v>
      </c>
      <c r="J141" s="40"/>
      <c r="K141" s="40"/>
      <c r="L141" s="40">
        <v>137.62</v>
      </c>
      <c r="M141" s="40">
        <v>172.145</v>
      </c>
      <c r="N141" s="40">
        <v>113.84</v>
      </c>
      <c r="O141" s="40">
        <v>110.6</v>
      </c>
      <c r="P141" s="40">
        <v>128.509</v>
      </c>
      <c r="Q141" s="40">
        <v>118.37</v>
      </c>
      <c r="R141" s="40">
        <v>106.221</v>
      </c>
      <c r="S141" s="40">
        <v>110.274</v>
      </c>
      <c r="T141" s="42">
        <v>108.8</v>
      </c>
      <c r="U141" s="40">
        <v>117.646</v>
      </c>
      <c r="V141" s="40">
        <v>93.4823</v>
      </c>
      <c r="W141" s="40">
        <v>122.449</v>
      </c>
      <c r="X141" s="40">
        <v>154.104</v>
      </c>
      <c r="Y141" s="40">
        <v>119.579</v>
      </c>
      <c r="Z141" s="40">
        <v>109.328</v>
      </c>
      <c r="AA141" s="40">
        <v>113.15</v>
      </c>
      <c r="AB141" s="40">
        <v>97.7828</v>
      </c>
      <c r="AC141" s="40">
        <v>113.397</v>
      </c>
      <c r="AD141" s="40">
        <v>118.263</v>
      </c>
      <c r="AE141" s="40">
        <v>112.336</v>
      </c>
      <c r="AF141" s="40">
        <v>109.493</v>
      </c>
      <c r="AG141" s="40">
        <v>127.217</v>
      </c>
      <c r="AH141" s="42">
        <v>113.3</v>
      </c>
      <c r="AI141" s="40">
        <v>113.741</v>
      </c>
      <c r="AJ141" s="40">
        <v>109.321</v>
      </c>
      <c r="AK141" s="40">
        <v>129.866</v>
      </c>
      <c r="AL141" s="40">
        <v>105.436</v>
      </c>
      <c r="AM141" s="40">
        <v>110.274</v>
      </c>
      <c r="AN141" s="40">
        <v>131.067</v>
      </c>
      <c r="AO141" s="40">
        <v>100.767</v>
      </c>
      <c r="AP141" s="40">
        <v>103.574</v>
      </c>
      <c r="AQ141" s="40">
        <v>129.043</v>
      </c>
      <c r="AR141" s="40">
        <v>117.432</v>
      </c>
      <c r="AS141" s="40">
        <v>159.821</v>
      </c>
      <c r="AT141" s="40">
        <v>107.515</v>
      </c>
      <c r="AU141" s="40">
        <v>104.04</v>
      </c>
      <c r="AV141" s="40">
        <v>113.76</v>
      </c>
      <c r="AW141" s="40">
        <v>127.473</v>
      </c>
      <c r="AX141" s="40">
        <v>342.747</v>
      </c>
      <c r="AY141" s="40">
        <v>113.147</v>
      </c>
      <c r="AZ141" s="40">
        <v>114.324</v>
      </c>
      <c r="BA141" s="40">
        <v>163.986</v>
      </c>
      <c r="BB141" s="40">
        <v>259.641</v>
      </c>
    </row>
    <row r="142" spans="1:54" ht="12.75">
      <c r="A142" s="54" t="s">
        <v>184</v>
      </c>
      <c r="C142" s="40">
        <v>168.291</v>
      </c>
      <c r="D142" s="40">
        <v>117.29</v>
      </c>
      <c r="E142" s="40">
        <v>111.106</v>
      </c>
      <c r="F142" s="40">
        <v>111.772</v>
      </c>
      <c r="G142" s="40">
        <v>154.316</v>
      </c>
      <c r="H142" s="40">
        <v>112.966</v>
      </c>
      <c r="I142" s="40">
        <v>115.787</v>
      </c>
      <c r="J142" s="40"/>
      <c r="K142" s="40"/>
      <c r="L142" s="40">
        <v>138.466</v>
      </c>
      <c r="M142" s="40">
        <v>177.698</v>
      </c>
      <c r="N142" s="40">
        <v>117.456</v>
      </c>
      <c r="O142" s="40">
        <v>110.9</v>
      </c>
      <c r="P142" s="40">
        <v>129.99</v>
      </c>
      <c r="Q142" s="40">
        <v>119.984</v>
      </c>
      <c r="R142" s="40">
        <v>106.469</v>
      </c>
      <c r="S142" s="40">
        <v>110.568</v>
      </c>
      <c r="T142" s="42">
        <v>109.1</v>
      </c>
      <c r="U142" s="40">
        <v>120.001</v>
      </c>
      <c r="V142" s="40">
        <v>94.041</v>
      </c>
      <c r="W142" s="40">
        <v>124.792</v>
      </c>
      <c r="X142" s="40">
        <v>170.034</v>
      </c>
      <c r="Y142" s="40">
        <v>120.327</v>
      </c>
      <c r="Z142" s="40">
        <v>110.182</v>
      </c>
      <c r="AA142" s="40">
        <v>113.534</v>
      </c>
      <c r="AB142" s="40">
        <v>97.7828</v>
      </c>
      <c r="AC142" s="40">
        <v>115.736</v>
      </c>
      <c r="AD142" s="40">
        <v>118.334</v>
      </c>
      <c r="AE142" s="40">
        <v>113.39</v>
      </c>
      <c r="AF142" s="40">
        <v>110.438</v>
      </c>
      <c r="AG142" s="40">
        <v>128.8</v>
      </c>
      <c r="AH142" s="42">
        <v>113.7</v>
      </c>
      <c r="AI142" s="40">
        <v>114.443</v>
      </c>
      <c r="AJ142" s="40">
        <v>109.921</v>
      </c>
      <c r="AK142" s="40">
        <v>132.085</v>
      </c>
      <c r="AL142" s="40">
        <v>106.483</v>
      </c>
      <c r="AM142" s="40">
        <v>110.502</v>
      </c>
      <c r="AN142" s="40">
        <v>133.067</v>
      </c>
      <c r="AO142" s="40">
        <v>101.576</v>
      </c>
      <c r="AP142" s="40">
        <v>104.19</v>
      </c>
      <c r="AQ142" s="40">
        <v>129.577</v>
      </c>
      <c r="AR142" s="40">
        <v>119.249</v>
      </c>
      <c r="AS142" s="40">
        <v>164.615</v>
      </c>
      <c r="AT142" s="40">
        <v>108.109</v>
      </c>
      <c r="AU142" s="40">
        <v>105.071</v>
      </c>
      <c r="AV142" s="40">
        <v>114.305</v>
      </c>
      <c r="AW142" s="40">
        <v>129.639</v>
      </c>
      <c r="AX142" s="40">
        <v>357.085</v>
      </c>
      <c r="AY142" s="40">
        <v>113.754</v>
      </c>
      <c r="AZ142" s="40">
        <v>114.905</v>
      </c>
      <c r="BA142" s="40">
        <v>165.458</v>
      </c>
      <c r="BB142" s="40">
        <v>267.231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0.28125" style="0" bestFit="1" customWidth="1"/>
    <col min="2" max="2" width="18.421875" style="0" customWidth="1"/>
    <col min="3" max="3" width="16.421875" style="0" customWidth="1"/>
    <col min="4" max="4" width="12.421875" style="0" bestFit="1" customWidth="1"/>
    <col min="8" max="8" width="21.57421875" style="0" bestFit="1" customWidth="1"/>
  </cols>
  <sheetData>
    <row r="1" spans="1:2" ht="12.75">
      <c r="A1" s="8"/>
      <c r="B1" s="8" t="s">
        <v>172</v>
      </c>
    </row>
    <row r="3" spans="2:3" ht="12.75">
      <c r="B3" s="8" t="s">
        <v>200</v>
      </c>
      <c r="C3" s="8" t="s">
        <v>201</v>
      </c>
    </row>
    <row r="4" spans="1:4" ht="12.75">
      <c r="A4" s="8" t="s">
        <v>171</v>
      </c>
      <c r="B4" s="8" t="s">
        <v>173</v>
      </c>
      <c r="C4" s="8" t="s">
        <v>174</v>
      </c>
      <c r="D4" s="8" t="s">
        <v>192</v>
      </c>
    </row>
    <row r="5" spans="1:6" ht="12.75">
      <c r="A5" s="8"/>
      <c r="B5" s="8"/>
      <c r="C5" s="8"/>
      <c r="F5" s="8"/>
    </row>
    <row r="6" spans="1:9" ht="12.75">
      <c r="A6" s="12" t="s">
        <v>96</v>
      </c>
      <c r="B6">
        <v>531938738176</v>
      </c>
      <c r="C6" s="44">
        <v>38747148</v>
      </c>
      <c r="D6" s="4">
        <v>2.90366</v>
      </c>
      <c r="E6" s="45"/>
      <c r="H6" s="26"/>
      <c r="I6" s="26"/>
    </row>
    <row r="7" spans="1:8" ht="12.75">
      <c r="A7" s="12" t="s">
        <v>97</v>
      </c>
      <c r="B7">
        <v>959207702528</v>
      </c>
      <c r="C7" s="44">
        <v>20329000</v>
      </c>
      <c r="D7" s="4">
        <v>1.30947</v>
      </c>
      <c r="E7" s="45"/>
      <c r="H7" s="26"/>
    </row>
    <row r="8" spans="1:8" ht="12.75">
      <c r="A8" s="12" t="s">
        <v>98</v>
      </c>
      <c r="B8">
        <v>246113206272</v>
      </c>
      <c r="C8" s="44">
        <v>8233299.99999999</v>
      </c>
      <c r="D8" s="5">
        <v>0.80412</v>
      </c>
      <c r="E8" s="45"/>
      <c r="H8" s="26"/>
    </row>
    <row r="9" spans="1:8" ht="12.75">
      <c r="A9" s="12" t="s">
        <v>99</v>
      </c>
      <c r="B9">
        <v>298179788800</v>
      </c>
      <c r="C9" s="44">
        <v>10478650</v>
      </c>
      <c r="D9" s="5">
        <v>0.80412</v>
      </c>
      <c r="E9" s="45"/>
      <c r="H9" s="26"/>
    </row>
    <row r="10" spans="1:8" ht="12.75">
      <c r="A10" s="12" t="s">
        <v>100</v>
      </c>
      <c r="B10">
        <v>2147943972864</v>
      </c>
      <c r="C10" s="44">
        <v>186404913</v>
      </c>
      <c r="D10" s="4">
        <v>2.4344</v>
      </c>
      <c r="E10" s="45"/>
      <c r="H10" s="26"/>
    </row>
    <row r="11" spans="1:8" ht="12.75">
      <c r="A11" s="12" t="s">
        <v>101</v>
      </c>
      <c r="B11">
        <v>1349715492864</v>
      </c>
      <c r="C11" s="44">
        <v>32299000</v>
      </c>
      <c r="D11" s="4">
        <v>1.21176</v>
      </c>
      <c r="E11" s="45"/>
      <c r="H11" s="26"/>
    </row>
    <row r="12" spans="1:8" ht="12.75">
      <c r="A12" s="12" t="s">
        <v>102</v>
      </c>
      <c r="B12">
        <v>66598991822848</v>
      </c>
      <c r="C12" s="44">
        <v>16295102</v>
      </c>
      <c r="D12" s="4">
        <v>560.09</v>
      </c>
      <c r="E12" s="45"/>
      <c r="H12" s="26"/>
    </row>
    <row r="13" spans="1:8" ht="12.75">
      <c r="A13" s="12" t="s">
        <v>103</v>
      </c>
      <c r="B13">
        <v>285312865533952</v>
      </c>
      <c r="C13" s="44">
        <v>44945790</v>
      </c>
      <c r="D13" s="4">
        <v>2320.83</v>
      </c>
      <c r="E13" s="45"/>
      <c r="H13" s="26"/>
    </row>
    <row r="14" spans="1:8" ht="12.75">
      <c r="A14" s="12" t="s">
        <v>104</v>
      </c>
      <c r="B14">
        <v>9542858440704</v>
      </c>
      <c r="C14" s="44">
        <v>4327228</v>
      </c>
      <c r="D14" s="4">
        <v>477.787</v>
      </c>
      <c r="E14" s="45"/>
      <c r="H14" s="26"/>
    </row>
    <row r="15" spans="1:8" ht="12.75">
      <c r="A15" s="12" t="s">
        <v>105</v>
      </c>
      <c r="B15">
        <v>7567689984</v>
      </c>
      <c r="C15" s="44">
        <v>757800</v>
      </c>
      <c r="D15" s="5">
        <v>0.464071</v>
      </c>
      <c r="E15" s="45"/>
      <c r="H15" s="26"/>
    </row>
    <row r="16" spans="1:8" ht="12.75">
      <c r="A16" s="12" t="s">
        <v>106</v>
      </c>
      <c r="B16">
        <v>1551510011904</v>
      </c>
      <c r="C16" s="44">
        <v>5415978</v>
      </c>
      <c r="D16" s="5">
        <v>5.99691</v>
      </c>
      <c r="E16" s="45"/>
      <c r="H16" s="26"/>
    </row>
    <row r="17" spans="1:8" ht="12.75">
      <c r="A17" s="12" t="s">
        <v>107</v>
      </c>
      <c r="B17">
        <v>538500005888</v>
      </c>
      <c r="C17" s="44">
        <v>74032883.9999999</v>
      </c>
      <c r="D17" s="4">
        <v>5.77883</v>
      </c>
      <c r="E17" s="45"/>
      <c r="H17" s="26"/>
    </row>
    <row r="18" spans="1:8" ht="12.75">
      <c r="A18" s="12" t="s">
        <v>108</v>
      </c>
      <c r="B18">
        <v>16974000128</v>
      </c>
      <c r="C18" s="44">
        <v>6880951</v>
      </c>
      <c r="D18" s="4">
        <v>8.75</v>
      </c>
      <c r="E18" s="45"/>
      <c r="H18" s="26"/>
    </row>
    <row r="19" spans="1:8" ht="12.75">
      <c r="A19" s="12" t="s">
        <v>109</v>
      </c>
      <c r="B19">
        <v>155319992320</v>
      </c>
      <c r="C19" s="44">
        <v>5246100</v>
      </c>
      <c r="D19" s="5">
        <v>0.80412</v>
      </c>
      <c r="E19" s="45"/>
      <c r="H19" s="26"/>
    </row>
    <row r="20" spans="1:8" ht="12.75">
      <c r="A20" s="12" t="s">
        <v>110</v>
      </c>
      <c r="B20">
        <v>1710023639040</v>
      </c>
      <c r="C20" s="44">
        <v>60873000</v>
      </c>
      <c r="D20" s="5">
        <v>0.80412</v>
      </c>
      <c r="E20" s="45"/>
      <c r="H20" s="26"/>
    </row>
    <row r="21" spans="1:8" ht="12.75">
      <c r="A21" s="12" t="s">
        <v>111</v>
      </c>
      <c r="B21">
        <v>2247400095744</v>
      </c>
      <c r="C21" s="44">
        <v>82469400</v>
      </c>
      <c r="D21" s="5">
        <v>0.80412</v>
      </c>
      <c r="E21" s="45"/>
      <c r="H21" s="26"/>
    </row>
    <row r="22" spans="1:8" ht="12.75">
      <c r="A22" s="12" t="s">
        <v>112</v>
      </c>
      <c r="B22">
        <v>181088403456</v>
      </c>
      <c r="C22" s="44">
        <v>11104000</v>
      </c>
      <c r="D22" s="5">
        <v>0.80412</v>
      </c>
      <c r="E22" s="45"/>
      <c r="H22" s="26"/>
    </row>
    <row r="23" spans="1:8" ht="12.75">
      <c r="A23" s="12" t="s">
        <v>167</v>
      </c>
      <c r="B23">
        <v>1382674989056</v>
      </c>
      <c r="C23" s="44">
        <v>6943600</v>
      </c>
      <c r="D23" s="4">
        <v>7.77733</v>
      </c>
      <c r="E23" s="45"/>
      <c r="H23" s="26"/>
    </row>
    <row r="24" spans="1:8" ht="12.75">
      <c r="A24" s="12" t="s">
        <v>113</v>
      </c>
      <c r="B24">
        <v>35671771185152</v>
      </c>
      <c r="C24" s="44">
        <v>1094583000</v>
      </c>
      <c r="D24" s="4">
        <v>44.1</v>
      </c>
      <c r="E24" s="45"/>
      <c r="H24" s="26"/>
    </row>
    <row r="25" spans="1:8" ht="12.75">
      <c r="A25" s="12" t="s">
        <v>114</v>
      </c>
      <c r="B25" s="14">
        <v>2784960410812420</v>
      </c>
      <c r="C25" s="44">
        <v>220558000</v>
      </c>
      <c r="D25" s="4">
        <v>9704.74</v>
      </c>
      <c r="E25" s="45"/>
      <c r="H25" s="26"/>
    </row>
    <row r="26" spans="1:8" ht="12.75">
      <c r="A26" s="12" t="s">
        <v>115</v>
      </c>
      <c r="B26">
        <v>162280964096</v>
      </c>
      <c r="C26" s="44">
        <v>4159100</v>
      </c>
      <c r="D26" s="5">
        <v>0.80412</v>
      </c>
      <c r="E26" s="45"/>
      <c r="H26" s="26"/>
    </row>
    <row r="27" spans="1:8" ht="12.75">
      <c r="A27" s="12" t="s">
        <v>116</v>
      </c>
      <c r="B27">
        <v>553969975296</v>
      </c>
      <c r="C27" s="44">
        <v>6923600</v>
      </c>
      <c r="D27" s="4">
        <v>4.4877</v>
      </c>
      <c r="E27" s="45"/>
      <c r="H27" s="26"/>
    </row>
    <row r="28" spans="1:8" ht="12.75">
      <c r="A28" s="12" t="s">
        <v>117</v>
      </c>
      <c r="B28">
        <v>1417241427968</v>
      </c>
      <c r="C28" s="44">
        <v>58607050</v>
      </c>
      <c r="D28" s="5">
        <v>0.80412</v>
      </c>
      <c r="E28" s="45"/>
      <c r="H28" s="26"/>
    </row>
    <row r="29" spans="1:8" ht="12.75">
      <c r="A29" s="12" t="s">
        <v>118</v>
      </c>
      <c r="B29">
        <v>499733638414336</v>
      </c>
      <c r="C29" s="44">
        <v>127774000</v>
      </c>
      <c r="D29" s="4">
        <v>110.218</v>
      </c>
      <c r="E29" s="45"/>
      <c r="H29" s="13"/>
    </row>
    <row r="30" spans="1:8" ht="12.75">
      <c r="A30" s="12" t="s">
        <v>119</v>
      </c>
      <c r="B30">
        <v>9012547584</v>
      </c>
      <c r="C30" s="44">
        <v>5411500</v>
      </c>
      <c r="D30" s="4">
        <v>0.709</v>
      </c>
      <c r="E30" s="45"/>
      <c r="H30" s="26"/>
    </row>
    <row r="31" spans="1:8" ht="12.75">
      <c r="A31" s="12" t="s">
        <v>120</v>
      </c>
      <c r="B31">
        <v>810516096221184</v>
      </c>
      <c r="C31" s="44">
        <v>48294143</v>
      </c>
      <c r="D31" s="4">
        <v>1024.12</v>
      </c>
      <c r="E31" s="45"/>
      <c r="H31" s="26"/>
    </row>
    <row r="32" spans="1:8" ht="12.75">
      <c r="A32" s="12" t="s">
        <v>121</v>
      </c>
      <c r="B32">
        <v>29324500992</v>
      </c>
      <c r="C32" s="44">
        <v>456709.587191655</v>
      </c>
      <c r="D32" s="5">
        <v>0.80412</v>
      </c>
      <c r="E32" s="45"/>
      <c r="H32" s="26"/>
    </row>
    <row r="33" spans="1:8" ht="12.75">
      <c r="A33" s="12" t="s">
        <v>122</v>
      </c>
      <c r="B33">
        <v>495239004160</v>
      </c>
      <c r="C33" s="44">
        <v>25347368</v>
      </c>
      <c r="D33" s="4">
        <v>3.78709</v>
      </c>
      <c r="E33" s="45"/>
      <c r="H33" s="26"/>
    </row>
    <row r="34" spans="1:8" ht="12.75">
      <c r="A34" s="12" t="s">
        <v>123</v>
      </c>
      <c r="B34">
        <v>8366205173760</v>
      </c>
      <c r="C34" s="44">
        <v>103089132.564478</v>
      </c>
      <c r="D34" s="4">
        <v>10.8979</v>
      </c>
      <c r="E34" s="45"/>
      <c r="H34" s="26"/>
    </row>
    <row r="35" spans="1:8" ht="12.75">
      <c r="A35" s="12" t="s">
        <v>124</v>
      </c>
      <c r="B35">
        <v>501920989184</v>
      </c>
      <c r="C35" s="44">
        <v>16319850</v>
      </c>
      <c r="D35" s="5">
        <v>0.80412</v>
      </c>
      <c r="E35" s="45"/>
      <c r="H35" s="26"/>
    </row>
    <row r="36" spans="1:8" ht="12.75">
      <c r="A36" s="12" t="s">
        <v>125</v>
      </c>
      <c r="B36">
        <v>155226619904</v>
      </c>
      <c r="C36" s="44">
        <v>4098900</v>
      </c>
      <c r="D36" s="4">
        <v>1.42027</v>
      </c>
      <c r="E36" s="45"/>
      <c r="H36" s="26"/>
    </row>
    <row r="37" spans="1:8" ht="12.75">
      <c r="A37" s="12" t="s">
        <v>126</v>
      </c>
      <c r="B37">
        <v>1903840985088</v>
      </c>
      <c r="C37" s="44">
        <v>4623300</v>
      </c>
      <c r="D37" s="5">
        <v>6.4425</v>
      </c>
      <c r="E37" s="45"/>
      <c r="H37" s="26"/>
    </row>
    <row r="38" spans="1:8" ht="12.75">
      <c r="A38" s="12" t="s">
        <v>127</v>
      </c>
      <c r="B38">
        <v>6581103099904</v>
      </c>
      <c r="C38" s="44">
        <v>155772000</v>
      </c>
      <c r="D38" s="4">
        <v>59.5145</v>
      </c>
      <c r="E38" s="45"/>
      <c r="H38" s="26"/>
    </row>
    <row r="39" spans="1:8" ht="12.75">
      <c r="A39" s="12" t="s">
        <v>128</v>
      </c>
      <c r="B39">
        <v>15483299840</v>
      </c>
      <c r="C39" s="44">
        <v>3231502</v>
      </c>
      <c r="D39">
        <v>1</v>
      </c>
      <c r="E39" s="45"/>
      <c r="H39" s="26"/>
    </row>
    <row r="40" spans="1:8" ht="12.75">
      <c r="A40" s="12" t="s">
        <v>129</v>
      </c>
      <c r="B40">
        <v>261606490112</v>
      </c>
      <c r="C40" s="44">
        <v>27968244</v>
      </c>
      <c r="D40" s="4">
        <v>3.29584</v>
      </c>
      <c r="E40" s="45"/>
      <c r="H40" s="26"/>
    </row>
    <row r="41" spans="1:8" ht="12.75">
      <c r="A41" s="12" t="s">
        <v>130</v>
      </c>
      <c r="B41">
        <v>5418839965696</v>
      </c>
      <c r="C41" s="44">
        <v>83054478</v>
      </c>
      <c r="D41" s="4">
        <v>55.0855</v>
      </c>
      <c r="E41" s="45"/>
      <c r="H41" s="26"/>
    </row>
    <row r="42" spans="1:8" ht="12.75">
      <c r="A42" s="12" t="s">
        <v>131</v>
      </c>
      <c r="B42">
        <v>1160739946496</v>
      </c>
      <c r="C42" s="44">
        <v>23118994</v>
      </c>
      <c r="D42" s="4">
        <v>3.74708</v>
      </c>
      <c r="E42" s="45"/>
      <c r="H42" s="26"/>
    </row>
    <row r="43" spans="1:8" ht="12.75">
      <c r="A43" s="12" t="s">
        <v>132</v>
      </c>
      <c r="B43">
        <v>194242002944</v>
      </c>
      <c r="C43" s="44">
        <v>4341800</v>
      </c>
      <c r="D43" s="4">
        <v>1.6644</v>
      </c>
      <c r="E43" s="45"/>
      <c r="H43" s="26"/>
    </row>
    <row r="44" spans="1:8" ht="12.75">
      <c r="A44" s="12" t="s">
        <v>133</v>
      </c>
      <c r="B44">
        <v>1539252682752</v>
      </c>
      <c r="C44" s="44">
        <v>46888200</v>
      </c>
      <c r="D44" s="4">
        <v>6.35933</v>
      </c>
      <c r="E44" s="45"/>
      <c r="H44" s="26"/>
    </row>
    <row r="45" spans="1:8" ht="12.75">
      <c r="A45" s="12" t="s">
        <v>134</v>
      </c>
      <c r="B45">
        <v>904323006464</v>
      </c>
      <c r="C45" s="44">
        <v>43398150</v>
      </c>
      <c r="D45" s="5">
        <v>0.80412</v>
      </c>
      <c r="E45" s="45"/>
      <c r="H45" s="26"/>
    </row>
    <row r="46" spans="1:8" ht="12.75">
      <c r="A46" s="12" t="s">
        <v>135</v>
      </c>
      <c r="B46">
        <v>2365592961024</v>
      </c>
      <c r="C46" s="44">
        <v>19625383.5088184</v>
      </c>
      <c r="D46" s="4">
        <v>100.498</v>
      </c>
      <c r="E46" s="45"/>
      <c r="H46" s="26"/>
    </row>
    <row r="47" spans="1:8" ht="12.75">
      <c r="A47" s="12" t="s">
        <v>136</v>
      </c>
      <c r="B47">
        <v>2672997957632</v>
      </c>
      <c r="C47" s="44">
        <v>9024040</v>
      </c>
      <c r="D47" s="5">
        <v>7.47309</v>
      </c>
      <c r="E47" s="45"/>
      <c r="H47" s="26"/>
    </row>
    <row r="48" spans="1:8" ht="12.75">
      <c r="A48" s="12" t="s">
        <v>137</v>
      </c>
      <c r="B48">
        <v>457025028096</v>
      </c>
      <c r="C48" s="44">
        <v>7437100</v>
      </c>
      <c r="D48" s="5">
        <v>1.24518</v>
      </c>
      <c r="E48" s="45"/>
      <c r="H48" s="26"/>
    </row>
    <row r="49" spans="1:8" ht="12.75">
      <c r="A49" s="12" t="s">
        <v>138</v>
      </c>
      <c r="B49">
        <v>7087660204032</v>
      </c>
      <c r="C49" s="44">
        <v>64232758</v>
      </c>
      <c r="D49" s="4">
        <v>40.2201</v>
      </c>
      <c r="E49" s="45"/>
      <c r="H49" s="26"/>
    </row>
    <row r="50" spans="1:8" ht="12.75">
      <c r="A50" s="12" t="s">
        <v>139</v>
      </c>
      <c r="B50">
        <v>102100000768</v>
      </c>
      <c r="C50" s="44">
        <v>1305236</v>
      </c>
      <c r="D50" s="4">
        <v>6.29956</v>
      </c>
      <c r="E50" s="45"/>
      <c r="H50" s="26"/>
    </row>
    <row r="51" spans="1:8" ht="12.75">
      <c r="A51" s="12" t="s">
        <v>140</v>
      </c>
      <c r="B51" s="14">
        <v>487202329641.091</v>
      </c>
      <c r="C51" s="44">
        <v>72065000</v>
      </c>
      <c r="D51" s="4">
        <v>1.34358</v>
      </c>
      <c r="E51" s="45"/>
      <c r="H51" s="26"/>
    </row>
    <row r="52" spans="1:8" ht="12.75">
      <c r="A52" s="12" t="s">
        <v>141</v>
      </c>
      <c r="B52">
        <v>1209333972992</v>
      </c>
      <c r="C52" s="44">
        <v>60226500</v>
      </c>
      <c r="D52" s="5">
        <v>0.549998</v>
      </c>
      <c r="E52" s="45"/>
      <c r="H52" s="26"/>
    </row>
    <row r="53" spans="1:8" ht="12.75">
      <c r="A53" s="12" t="s">
        <v>142</v>
      </c>
      <c r="B53">
        <v>12416505085952</v>
      </c>
      <c r="C53" s="44">
        <v>296410404</v>
      </c>
      <c r="D53" s="4">
        <v>24.4786</v>
      </c>
      <c r="E53" s="45"/>
      <c r="H53" s="26"/>
    </row>
    <row r="54" spans="1:8" ht="12.75">
      <c r="A54" s="12" t="s">
        <v>143</v>
      </c>
      <c r="B54">
        <v>406705438720</v>
      </c>
      <c r="C54" s="44">
        <v>3305723</v>
      </c>
      <c r="D54" s="4">
        <v>1</v>
      </c>
      <c r="E54" s="12"/>
      <c r="H54" s="26"/>
    </row>
    <row r="55" spans="1:8" ht="12.75">
      <c r="A55" s="12" t="s">
        <v>176</v>
      </c>
      <c r="B55">
        <v>302642924355584</v>
      </c>
      <c r="C55" s="44">
        <v>26577000</v>
      </c>
      <c r="D55" s="4">
        <v>2089.75</v>
      </c>
      <c r="E55" s="45"/>
      <c r="H55" s="26"/>
    </row>
    <row r="56" spans="1:5" ht="12.75">
      <c r="A56" s="8"/>
      <c r="D56" s="5"/>
      <c r="E56" s="46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2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0.421875" style="0" bestFit="1" customWidth="1"/>
    <col min="11" max="11" width="12.57421875" style="0" bestFit="1" customWidth="1"/>
    <col min="12" max="12" width="12.00390625" style="0" bestFit="1" customWidth="1"/>
  </cols>
  <sheetData>
    <row r="1" spans="1:20" ht="12.75">
      <c r="A1" s="8"/>
      <c r="C1" s="8" t="s">
        <v>168</v>
      </c>
      <c r="T1" s="8"/>
    </row>
    <row r="2" ht="12.75">
      <c r="A2" s="8"/>
    </row>
    <row r="3" spans="1:30" ht="12.75">
      <c r="A3" s="2"/>
      <c r="B3" s="2"/>
      <c r="C3" s="71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0" t="s">
        <v>175</v>
      </c>
      <c r="B4" s="10"/>
      <c r="C4" s="20" t="s">
        <v>98</v>
      </c>
      <c r="D4" s="20" t="s">
        <v>99</v>
      </c>
      <c r="E4" s="20" t="s">
        <v>109</v>
      </c>
      <c r="F4" s="20" t="s">
        <v>110</v>
      </c>
      <c r="G4" s="20" t="s">
        <v>111</v>
      </c>
      <c r="H4" s="20" t="s">
        <v>112</v>
      </c>
      <c r="I4" s="20" t="s">
        <v>115</v>
      </c>
      <c r="J4" s="20" t="s">
        <v>117</v>
      </c>
      <c r="K4" s="20" t="s">
        <v>121</v>
      </c>
      <c r="L4" s="20" t="s">
        <v>124</v>
      </c>
      <c r="M4" s="20" t="s">
        <v>134</v>
      </c>
      <c r="P4" s="10"/>
      <c r="Q4" s="10"/>
      <c r="R4" s="8"/>
      <c r="S4" s="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10"/>
      <c r="Q5" s="10"/>
      <c r="R5" s="8"/>
      <c r="S5" s="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2.75">
      <c r="A6" s="3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8" t="s">
        <v>189</v>
      </c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2.75"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34">
        <v>1980</v>
      </c>
      <c r="B9" s="10"/>
      <c r="C9" s="41">
        <f>'ner-o'!E9</f>
        <v>12.938</v>
      </c>
      <c r="D9" s="41">
        <f>'ner-o'!F9</f>
        <v>29.2417</v>
      </c>
      <c r="E9" s="41">
        <f>'ner-o'!Q9</f>
        <v>3.73008</v>
      </c>
      <c r="F9" s="41">
        <f>'ner-o'!R9</f>
        <v>4.22557</v>
      </c>
      <c r="G9" s="41">
        <f>'ner-o'!S9</f>
        <v>1.81767</v>
      </c>
      <c r="H9" s="41">
        <f>'ner-o'!T9</f>
        <v>42.6166</v>
      </c>
      <c r="I9" s="41">
        <f>'ner-o'!X9</f>
        <v>0.486645</v>
      </c>
      <c r="J9" s="41">
        <f>'ner-o'!Z9</f>
        <v>856.447</v>
      </c>
      <c r="K9" s="41">
        <f>'ner-o'!AD9</f>
        <v>29.2417</v>
      </c>
      <c r="L9" s="41">
        <f>'ner-o'!AG9</f>
        <v>1.98812</v>
      </c>
      <c r="M9" s="41">
        <f>'ner-o'!AQ9</f>
        <v>71.7019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34">
        <v>1981</v>
      </c>
      <c r="B10" s="10"/>
      <c r="C10" s="41">
        <f>'ner-o'!E10</f>
        <v>15.9268</v>
      </c>
      <c r="D10" s="41">
        <f>'ner-o'!F10</f>
        <v>37.1292</v>
      </c>
      <c r="E10" s="41">
        <f>'ner-o'!Q10</f>
        <v>4.31525</v>
      </c>
      <c r="F10" s="41">
        <f>'ner-o'!R10</f>
        <v>5.43461</v>
      </c>
      <c r="G10" s="41">
        <f>'ner-o'!S10</f>
        <v>2.26</v>
      </c>
      <c r="H10" s="41">
        <f>'ner-o'!T10</f>
        <v>55.4084</v>
      </c>
      <c r="I10" s="41">
        <f>'ner-o'!X10</f>
        <v>0.621298</v>
      </c>
      <c r="J10" s="41">
        <f>'ner-o'!Z10</f>
        <v>1136.76</v>
      </c>
      <c r="K10" s="41">
        <f>'ner-o'!AD10</f>
        <v>37.1292</v>
      </c>
      <c r="L10" s="41">
        <f>'ner-o'!AG10</f>
        <v>2.4952</v>
      </c>
      <c r="M10" s="41">
        <f>'ner-o'!AQ10</f>
        <v>92.3218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34">
        <v>1982</v>
      </c>
      <c r="B11" s="10"/>
      <c r="C11" s="41">
        <f>'ner-o'!E11</f>
        <v>17.0592</v>
      </c>
      <c r="D11" s="41">
        <f>'ner-o'!F11</f>
        <v>45.6906</v>
      </c>
      <c r="E11" s="41">
        <f>'ner-o'!Q11</f>
        <v>4.82042</v>
      </c>
      <c r="F11" s="41">
        <f>'ner-o'!R11</f>
        <v>6.5721</v>
      </c>
      <c r="G11" s="41">
        <f>'ner-o'!S11</f>
        <v>2.42659</v>
      </c>
      <c r="H11" s="41">
        <f>'ner-o'!T11</f>
        <v>66.8032</v>
      </c>
      <c r="I11" s="41">
        <f>'ner-o'!X11</f>
        <v>0.704562</v>
      </c>
      <c r="J11" s="41">
        <f>'ner-o'!Z11</f>
        <v>1352.51</v>
      </c>
      <c r="K11" s="41">
        <f>'ner-o'!AD11</f>
        <v>45.6906</v>
      </c>
      <c r="L11" s="41">
        <f>'ner-o'!AG11</f>
        <v>2.67021</v>
      </c>
      <c r="M11" s="41">
        <f>'ner-o'!AQ11</f>
        <v>109.859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34">
        <v>1983</v>
      </c>
      <c r="B12" s="10"/>
      <c r="C12" s="41">
        <f>'ner-o'!E12</f>
        <v>17.9633</v>
      </c>
      <c r="D12" s="41">
        <f>'ner-o'!F12</f>
        <v>51.1317</v>
      </c>
      <c r="E12" s="41">
        <f>'ner-o'!Q12</f>
        <v>5.57008</v>
      </c>
      <c r="F12" s="41">
        <f>'ner-o'!R12</f>
        <v>7.62129</v>
      </c>
      <c r="G12" s="41">
        <f>'ner-o'!S12</f>
        <v>2.55326</v>
      </c>
      <c r="H12" s="41">
        <f>'ner-o'!T12</f>
        <v>88.0642</v>
      </c>
      <c r="I12" s="41">
        <f>'ner-o'!X12</f>
        <v>0.804678</v>
      </c>
      <c r="J12" s="41">
        <f>'ner-o'!Z12</f>
        <v>1518.85</v>
      </c>
      <c r="K12" s="41">
        <f>'ner-o'!AD12</f>
        <v>51.1317</v>
      </c>
      <c r="L12" s="41">
        <f>'ner-o'!AG12</f>
        <v>2.85412</v>
      </c>
      <c r="M12" s="41">
        <f>'ner-o'!AQ12</f>
        <v>143.43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34">
        <v>1984</v>
      </c>
      <c r="B13" s="10"/>
      <c r="C13" s="41">
        <f>'ner-o'!E13</f>
        <v>20.0091</v>
      </c>
      <c r="D13" s="41">
        <f>'ner-o'!F13</f>
        <v>57.7839</v>
      </c>
      <c r="E13" s="41">
        <f>'ner-o'!Q13</f>
        <v>6.01</v>
      </c>
      <c r="F13" s="41">
        <f>'ner-o'!R13</f>
        <v>8.7391</v>
      </c>
      <c r="G13" s="41">
        <f>'ner-o'!S13</f>
        <v>2.84594</v>
      </c>
      <c r="H13" s="41">
        <f>'ner-o'!T13</f>
        <v>112.717</v>
      </c>
      <c r="I13" s="41">
        <f>'ner-o'!X13</f>
        <v>0.922553</v>
      </c>
      <c r="J13" s="41">
        <f>'ner-o'!Z13</f>
        <v>1756.96</v>
      </c>
      <c r="K13" s="41">
        <f>'ner-o'!AD13</f>
        <v>57.7839</v>
      </c>
      <c r="L13" s="41">
        <f>'ner-o'!AG13</f>
        <v>3.20868</v>
      </c>
      <c r="M13" s="41">
        <f>'ner-o'!AQ13</f>
        <v>160.761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34">
        <v>1985</v>
      </c>
      <c r="B14" s="10"/>
      <c r="C14" s="41">
        <f>'ner-o'!E14</f>
        <v>20.6895</v>
      </c>
      <c r="D14" s="41">
        <f>'ner-o'!F14</f>
        <v>59.378</v>
      </c>
      <c r="E14" s="41">
        <f>'ner-o'!Q14</f>
        <v>6.1979</v>
      </c>
      <c r="F14" s="41">
        <f>'ner-o'!R14</f>
        <v>8.98522</v>
      </c>
      <c r="G14" s="41">
        <f>'ner-o'!S14</f>
        <v>2.94397</v>
      </c>
      <c r="H14" s="41">
        <f>'ner-o'!T14</f>
        <v>138.119</v>
      </c>
      <c r="I14" s="41">
        <f>'ner-o'!X14</f>
        <v>0.945615</v>
      </c>
      <c r="J14" s="41">
        <f>'ner-o'!Z14</f>
        <v>1909.44</v>
      </c>
      <c r="K14" s="41">
        <f>'ner-o'!AD14</f>
        <v>59.378</v>
      </c>
      <c r="L14" s="41">
        <f>'ner-o'!AG14</f>
        <v>3.3214</v>
      </c>
      <c r="M14" s="41">
        <f>'ner-o'!AQ14</f>
        <v>170.044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34">
        <v>1986</v>
      </c>
      <c r="B15" s="10"/>
      <c r="C15" s="41">
        <f>'ner-o'!E15</f>
        <v>15.2671</v>
      </c>
      <c r="D15" s="41">
        <f>'ner-o'!F15</f>
        <v>44.6719</v>
      </c>
      <c r="E15" s="41">
        <f>'ner-o'!Q15</f>
        <v>5.06952</v>
      </c>
      <c r="F15" s="41">
        <f>'ner-o'!R15</f>
        <v>6.92609</v>
      </c>
      <c r="G15" s="41">
        <f>'ner-o'!S15</f>
        <v>2.17148</v>
      </c>
      <c r="H15" s="41">
        <f>'ner-o'!T15</f>
        <v>139.981</v>
      </c>
      <c r="I15" s="41">
        <f>'ner-o'!X15</f>
        <v>0.743128</v>
      </c>
      <c r="J15" s="41">
        <f>'ner-o'!Z15</f>
        <v>1490.81</v>
      </c>
      <c r="K15" s="41">
        <f>'ner-o'!AD15</f>
        <v>44.6719</v>
      </c>
      <c r="L15" s="41">
        <f>'ner-o'!AG15</f>
        <v>2.45002</v>
      </c>
      <c r="M15" s="41">
        <f>'ner-o'!AQ15</f>
        <v>140.048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34">
        <v>1987</v>
      </c>
      <c r="B16" s="10"/>
      <c r="C16" s="41">
        <f>'ner-o'!E16</f>
        <v>12.6425</v>
      </c>
      <c r="D16" s="41">
        <f>'ner-o'!F16</f>
        <v>37.3341</v>
      </c>
      <c r="E16" s="41">
        <f>'ner-o'!Q16</f>
        <v>4.39557</v>
      </c>
      <c r="F16" s="41">
        <f>'ner-o'!R16</f>
        <v>6.01071</v>
      </c>
      <c r="G16" s="41">
        <f>'ner-o'!S16</f>
        <v>1.79739</v>
      </c>
      <c r="H16" s="41">
        <f>'ner-o'!T16</f>
        <v>135.429</v>
      </c>
      <c r="I16" s="41">
        <f>'ner-o'!X16</f>
        <v>0.672917</v>
      </c>
      <c r="J16" s="41">
        <f>'ner-o'!Z16</f>
        <v>1296.07</v>
      </c>
      <c r="K16" s="41">
        <f>'ner-o'!AD16</f>
        <v>37.3341</v>
      </c>
      <c r="L16" s="41">
        <f>'ner-o'!AG16</f>
        <v>2.0257</v>
      </c>
      <c r="M16" s="41">
        <f>'ner-o'!AQ16</f>
        <v>123.478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34">
        <v>1988</v>
      </c>
      <c r="B17" s="10"/>
      <c r="C17" s="41">
        <f>'ner-o'!E17</f>
        <v>12.3477</v>
      </c>
      <c r="D17" s="41">
        <f>'ner-o'!F17</f>
        <v>36.7683</v>
      </c>
      <c r="E17" s="41">
        <f>'ner-o'!Q17</f>
        <v>4.18283</v>
      </c>
      <c r="F17" s="41">
        <f>'ner-o'!R17</f>
        <v>5.95694</v>
      </c>
      <c r="G17" s="41">
        <f>'ner-o'!S17</f>
        <v>1.75623</v>
      </c>
      <c r="H17" s="41">
        <f>'ner-o'!T17</f>
        <v>141.861</v>
      </c>
      <c r="I17" s="41">
        <f>'ner-o'!X17</f>
        <v>0.656467</v>
      </c>
      <c r="J17" s="41">
        <f>'ner-o'!Z17</f>
        <v>1301.63</v>
      </c>
      <c r="K17" s="41">
        <f>'ner-o'!AD17</f>
        <v>36.7683</v>
      </c>
      <c r="L17" s="41">
        <f>'ner-o'!AG17</f>
        <v>1.97658</v>
      </c>
      <c r="M17" s="41">
        <f>'ner-o'!AQ17</f>
        <v>116.487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34">
        <v>1989</v>
      </c>
      <c r="B18" s="10"/>
      <c r="C18" s="41">
        <f>'ner-o'!E18</f>
        <v>13.2307</v>
      </c>
      <c r="D18" s="41">
        <f>'ner-o'!F18</f>
        <v>39.404</v>
      </c>
      <c r="E18" s="41">
        <f>'ner-o'!Q18</f>
        <v>4.29122</v>
      </c>
      <c r="F18" s="41">
        <f>'ner-o'!R18</f>
        <v>6.38014</v>
      </c>
      <c r="G18" s="41">
        <f>'ner-o'!S18</f>
        <v>1.88004</v>
      </c>
      <c r="H18" s="41">
        <f>'ner-o'!T18</f>
        <v>162.417</v>
      </c>
      <c r="I18" s="41">
        <f>'ner-o'!X18</f>
        <v>0.705543</v>
      </c>
      <c r="J18" s="41">
        <f>'ner-o'!Z18</f>
        <v>1372.09</v>
      </c>
      <c r="K18" s="41">
        <f>'ner-o'!AD18</f>
        <v>39.404</v>
      </c>
      <c r="L18" s="41">
        <f>'ner-o'!AG18</f>
        <v>2.12074</v>
      </c>
      <c r="M18" s="41">
        <f>'ner-o'!AQ18</f>
        <v>118.378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34">
        <v>1990</v>
      </c>
      <c r="B19" s="10"/>
      <c r="C19" s="41">
        <f>'ner-o'!E19</f>
        <v>11.3698</v>
      </c>
      <c r="D19" s="41">
        <f>'ner-o'!F19</f>
        <v>33.4179</v>
      </c>
      <c r="E19" s="41">
        <f>'ner-o'!Q19</f>
        <v>3.82351</v>
      </c>
      <c r="F19" s="41">
        <f>'ner-o'!R19</f>
        <v>5.44528</v>
      </c>
      <c r="G19" s="41">
        <f>'ner-o'!S19</f>
        <v>1.61573</v>
      </c>
      <c r="H19" s="41">
        <f>'ner-o'!T19</f>
        <v>158.514</v>
      </c>
      <c r="I19" s="41">
        <f>'ner-o'!X19</f>
        <v>0.604588</v>
      </c>
      <c r="J19" s="41">
        <f>'ner-o'!Z19</f>
        <v>1198.1</v>
      </c>
      <c r="K19" s="41">
        <f>'ner-o'!AD19</f>
        <v>33.4179</v>
      </c>
      <c r="L19" s="41">
        <f>'ner-o'!AG19</f>
        <v>1.82094</v>
      </c>
      <c r="M19" s="41">
        <f>'ner-o'!AQ19</f>
        <v>101.934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34">
        <v>1991</v>
      </c>
      <c r="B20" s="10"/>
      <c r="C20" s="41">
        <f>'ner-o'!E20</f>
        <v>11.6759</v>
      </c>
      <c r="D20" s="41">
        <f>'ner-o'!F20</f>
        <v>34.1483</v>
      </c>
      <c r="E20" s="41">
        <f>'ner-o'!Q20</f>
        <v>4.04398</v>
      </c>
      <c r="F20" s="41">
        <f>'ner-o'!R20</f>
        <v>5.64212</v>
      </c>
      <c r="G20" s="41">
        <f>'ner-o'!S20</f>
        <v>1.65954</v>
      </c>
      <c r="H20" s="41">
        <f>'ner-o'!T20</f>
        <v>182.266</v>
      </c>
      <c r="I20" s="41">
        <f>'ner-o'!X20</f>
        <v>0.621298</v>
      </c>
      <c r="J20" s="41">
        <f>'ner-o'!Z20</f>
        <v>1240.61</v>
      </c>
      <c r="K20" s="41">
        <f>'ner-o'!AD20</f>
        <v>34.1483</v>
      </c>
      <c r="L20" s="41">
        <f>'ner-o'!AG20</f>
        <v>1.86967</v>
      </c>
      <c r="M20" s="41">
        <f>'ner-o'!AQ20</f>
        <v>103.912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34">
        <v>1992</v>
      </c>
      <c r="B21" s="10"/>
      <c r="C21" s="41">
        <f>'ner-o'!E21</f>
        <v>10.9893</v>
      </c>
      <c r="D21" s="41">
        <f>'ner-o'!F21</f>
        <v>32.1495</v>
      </c>
      <c r="E21" s="41">
        <f>'ner-o'!Q21</f>
        <v>4.47944</v>
      </c>
      <c r="F21" s="41">
        <f>'ner-o'!R21</f>
        <v>5.29382</v>
      </c>
      <c r="G21" s="41">
        <f>'ner-o'!S21</f>
        <v>1.56165</v>
      </c>
      <c r="H21" s="41">
        <f>'ner-o'!T21</f>
        <v>190.624</v>
      </c>
      <c r="I21" s="41">
        <f>'ner-o'!X21</f>
        <v>0.587721</v>
      </c>
      <c r="J21" s="41">
        <f>'ner-o'!Z21</f>
        <v>1232.41</v>
      </c>
      <c r="K21" s="41">
        <f>'ner-o'!AD21</f>
        <v>32.1495</v>
      </c>
      <c r="L21" s="41">
        <f>'ner-o'!AG21</f>
        <v>1.75847</v>
      </c>
      <c r="M21" s="41">
        <f>'ner-o'!AQ21</f>
        <v>102.379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34">
        <v>1993</v>
      </c>
      <c r="B22" s="10"/>
      <c r="C22" s="41">
        <f>'ner-o'!E22</f>
        <v>11.6322</v>
      </c>
      <c r="D22" s="41">
        <f>'ner-o'!F22</f>
        <v>34.5965</v>
      </c>
      <c r="E22" s="41">
        <f>'ner-o'!Q22</f>
        <v>5.71229</v>
      </c>
      <c r="F22" s="41">
        <f>'ner-o'!R22</f>
        <v>5.66323</v>
      </c>
      <c r="G22" s="41">
        <f>'ner-o'!S22</f>
        <v>1.65332</v>
      </c>
      <c r="H22" s="41">
        <f>'ner-o'!T22</f>
        <v>229.25</v>
      </c>
      <c r="I22" s="41">
        <f>'ner-o'!X22</f>
        <v>0.677249</v>
      </c>
      <c r="J22" s="41">
        <f>'ner-o'!Z22</f>
        <v>1573.67</v>
      </c>
      <c r="K22" s="41">
        <f>'ner-o'!AD22</f>
        <v>34.5965</v>
      </c>
      <c r="L22" s="41">
        <f>'ner-o'!AG22</f>
        <v>1.85731</v>
      </c>
      <c r="M22" s="41">
        <f>'ner-o'!AQ22</f>
        <v>127.26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34">
        <v>1994</v>
      </c>
      <c r="B23" s="10"/>
      <c r="C23" s="41">
        <f>'ner-o'!E23</f>
        <v>11.4218</v>
      </c>
      <c r="D23" s="41">
        <f>'ner-o'!F23</f>
        <v>33.4565</v>
      </c>
      <c r="E23" s="41">
        <f>'ner-o'!Q23</f>
        <v>5.22351</v>
      </c>
      <c r="F23" s="41">
        <f>'ner-o'!R23</f>
        <v>5.55204</v>
      </c>
      <c r="G23" s="41">
        <f>'ner-o'!S23</f>
        <v>1.62279</v>
      </c>
      <c r="H23" s="41">
        <f>'ner-o'!T23</f>
        <v>242.603</v>
      </c>
      <c r="I23" s="41">
        <f>'ner-o'!X23</f>
        <v>0.668628</v>
      </c>
      <c r="J23" s="41">
        <f>'ner-o'!Z23</f>
        <v>1612.44</v>
      </c>
      <c r="K23" s="41">
        <f>'ner-o'!AD23</f>
        <v>33.4565</v>
      </c>
      <c r="L23" s="41">
        <f>'ner-o'!AG23</f>
        <v>1.82</v>
      </c>
      <c r="M23" s="41">
        <f>'ner-o'!AQ23</f>
        <v>133.958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4">
        <v>1995</v>
      </c>
      <c r="B24" s="10"/>
      <c r="C24" s="41">
        <f>'ner-o'!E24</f>
        <v>10.0815</v>
      </c>
      <c r="D24" s="41">
        <f>'ner-o'!F24</f>
        <v>29.48</v>
      </c>
      <c r="E24" s="41">
        <f>'ner-o'!Q24</f>
        <v>4.36667</v>
      </c>
      <c r="F24" s="41">
        <f>'ner-o'!R24</f>
        <v>4.99148</v>
      </c>
      <c r="G24" s="41">
        <f>'ner-o'!S24</f>
        <v>1.43313</v>
      </c>
      <c r="H24" s="41">
        <f>'ner-o'!T24</f>
        <v>231.663</v>
      </c>
      <c r="I24" s="41">
        <f>'ner-o'!X24</f>
        <v>0.623733</v>
      </c>
      <c r="J24" s="41">
        <f>'ner-o'!Z24</f>
        <v>1628.93</v>
      </c>
      <c r="K24" s="41">
        <f>'ner-o'!AD24</f>
        <v>29.48</v>
      </c>
      <c r="L24" s="41">
        <f>'ner-o'!AG24</f>
        <v>1.60568</v>
      </c>
      <c r="M24" s="41">
        <f>'ner-o'!AQ24</f>
        <v>124.689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4">
        <v>1996</v>
      </c>
      <c r="B25" s="10"/>
      <c r="C25" s="41">
        <f>'ner-o'!E25</f>
        <v>10.5866</v>
      </c>
      <c r="D25" s="41">
        <f>'ner-o'!F25</f>
        <v>30.9615</v>
      </c>
      <c r="E25" s="41">
        <f>'ner-o'!Q25</f>
        <v>4.59355</v>
      </c>
      <c r="F25" s="41">
        <f>'ner-o'!R25</f>
        <v>5.11552</v>
      </c>
      <c r="G25" s="41">
        <f>'ner-o'!S25</f>
        <v>1.50477</v>
      </c>
      <c r="H25" s="41">
        <f>'ner-o'!T25</f>
        <v>240.712</v>
      </c>
      <c r="I25" s="41">
        <f>'ner-o'!X25</f>
        <v>0.625028</v>
      </c>
      <c r="J25" s="41">
        <f>'ner-o'!Z25</f>
        <v>1542.95</v>
      </c>
      <c r="K25" s="41">
        <f>'ner-o'!AD25</f>
        <v>30.9615</v>
      </c>
      <c r="L25" s="41">
        <f>'ner-o'!AG25</f>
        <v>1.6859</v>
      </c>
      <c r="M25" s="41">
        <f>'ner-o'!AQ25</f>
        <v>126.662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4">
        <v>1997</v>
      </c>
      <c r="B26" s="10"/>
      <c r="C26" s="41">
        <f>'ner-o'!E26</f>
        <v>12.2042</v>
      </c>
      <c r="D26" s="41">
        <f>'ner-o'!F26</f>
        <v>35.7739</v>
      </c>
      <c r="E26" s="41">
        <f>'ner-o'!Q26</f>
        <v>5.19144</v>
      </c>
      <c r="F26" s="41">
        <f>'ner-o'!R26</f>
        <v>5.83669</v>
      </c>
      <c r="G26" s="41">
        <f>'ner-o'!S26</f>
        <v>1.73406</v>
      </c>
      <c r="H26" s="41">
        <f>'ner-o'!T26</f>
        <v>273.058</v>
      </c>
      <c r="I26" s="41">
        <f>'ner-o'!X26</f>
        <v>0.659643</v>
      </c>
      <c r="J26" s="41">
        <f>'ner-o'!Z26</f>
        <v>1703.1</v>
      </c>
      <c r="K26" s="41">
        <f>'ner-o'!AD26</f>
        <v>35.7739</v>
      </c>
      <c r="L26" s="41">
        <f>'ner-o'!AG26</f>
        <v>1.95127</v>
      </c>
      <c r="M26" s="41">
        <f>'ner-o'!AQ26</f>
        <v>146.414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4">
        <v>1998</v>
      </c>
      <c r="B27" s="10"/>
      <c r="C27" s="41">
        <f>'ner-o'!E27</f>
        <v>12.3791</v>
      </c>
      <c r="D27" s="41">
        <f>'ner-o'!F27</f>
        <v>36.2986</v>
      </c>
      <c r="E27" s="41">
        <f>'ner-o'!Q27</f>
        <v>5.34407</v>
      </c>
      <c r="F27" s="41">
        <f>'ner-o'!R27</f>
        <v>5.89952</v>
      </c>
      <c r="G27" s="41">
        <f>'ner-o'!S27</f>
        <v>1.75967</v>
      </c>
      <c r="H27" s="41">
        <f>'ner-o'!T27</f>
        <v>295.529</v>
      </c>
      <c r="I27" s="41">
        <f>'ner-o'!X27</f>
        <v>0.702271</v>
      </c>
      <c r="J27" s="41">
        <f>'ner-o'!Z27</f>
        <v>1736.21</v>
      </c>
      <c r="K27" s="41">
        <f>'ner-o'!AD27</f>
        <v>36.2986</v>
      </c>
      <c r="L27" s="41">
        <f>'ner-o'!AG27</f>
        <v>1.98373</v>
      </c>
      <c r="M27" s="41">
        <f>'ner-o'!AQ27</f>
        <v>149.395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4">
        <v>1999</v>
      </c>
      <c r="B28" s="10"/>
      <c r="C28" s="41">
        <f>'ner-o'!$BA28*'ner-o'!BE28</f>
        <v>12.9157891081</v>
      </c>
      <c r="D28" s="41">
        <f>'ner-o'!$BA28*'ner-o'!BF28</f>
        <v>37.8641193173</v>
      </c>
      <c r="E28" s="41">
        <f>'ner-o'!$BA28*'ner-o'!BG28</f>
        <v>5.58082271271</v>
      </c>
      <c r="F28" s="41">
        <f>'ner-o'!$BA28*'ner-o'!BH28</f>
        <v>6.15698951039</v>
      </c>
      <c r="G28" s="41">
        <f>'ner-o'!$BA28*'ner-o'!BI28</f>
        <v>1.83579484541</v>
      </c>
      <c r="H28" s="41">
        <f>'ner-o'!T28</f>
        <v>305.647</v>
      </c>
      <c r="I28" s="41">
        <f>'ner-o'!$BA28*'ner-o'!BK28</f>
        <v>0.739228834628</v>
      </c>
      <c r="J28" s="41">
        <f>'ner-o'!$BA28*'ner-o'!BL28</f>
        <v>1817.4353012899999</v>
      </c>
      <c r="K28" s="41">
        <f>'ner-o'!$BA28*'ner-o'!BM28</f>
        <v>37.8641193173</v>
      </c>
      <c r="L28" s="41">
        <f>'ner-o'!$BA28*'ner-o'!BN28</f>
        <v>2.06846170617</v>
      </c>
      <c r="M28" s="41">
        <f>'ner-o'!$BA28*'ner-o'!BO28</f>
        <v>156.174392022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4">
        <v>2000</v>
      </c>
      <c r="B29" s="10"/>
      <c r="C29" s="41">
        <f>'ner-o'!$BA29*'ner-o'!BE29</f>
        <v>14.935429619999999</v>
      </c>
      <c r="D29" s="41">
        <f>'ner-o'!$BA29*'ner-o'!BF29</f>
        <v>43.78492746</v>
      </c>
      <c r="E29" s="41">
        <f>'ner-o'!$BA29*'ner-o'!BG29</f>
        <v>6.453495342</v>
      </c>
      <c r="F29" s="41">
        <f>'ner-o'!$BA29*'ner-o'!BH29</f>
        <v>7.119757278</v>
      </c>
      <c r="G29" s="41">
        <f>'ner-o'!$BA29*'ner-o'!BI29</f>
        <v>2.122857882</v>
      </c>
      <c r="H29" s="41">
        <f>'ner-o'!T29</f>
        <v>365.399</v>
      </c>
      <c r="I29" s="41">
        <f>'ner-o'!$BA29*'ner-o'!BK29</f>
        <v>0.8548219656</v>
      </c>
      <c r="J29" s="41">
        <f>'ner-o'!$BA29*'ner-o'!BL29</f>
        <v>2101.627458</v>
      </c>
      <c r="K29" s="41">
        <f>'ner-o'!$BA29*'ner-o'!BM29</f>
        <v>43.78492746</v>
      </c>
      <c r="L29" s="41">
        <f>'ner-o'!$BA29*'ner-o'!BN29</f>
        <v>2.391906834</v>
      </c>
      <c r="M29" s="41">
        <f>'ner-o'!$BA29*'ner-o'!BO29</f>
        <v>180.5953644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4">
        <v>2001</v>
      </c>
      <c r="B30" s="10"/>
      <c r="C30" s="41">
        <f>'ner-o'!$BA30*'ner-o'!BE30</f>
        <v>15.377272853000001</v>
      </c>
      <c r="D30" s="41">
        <f>'ner-o'!$BA30*'ner-o'!BF30</f>
        <v>45.080241649</v>
      </c>
      <c r="E30" s="41">
        <f>'ner-o'!$BA30*'ner-o'!BG30</f>
        <v>6.6444127323</v>
      </c>
      <c r="F30" s="41">
        <f>'ner-o'!$BA30*'ner-o'!BH30</f>
        <v>7.3303850707</v>
      </c>
      <c r="G30" s="41">
        <f>'ner-o'!$BA30*'ner-o'!BI30</f>
        <v>2.1856595833</v>
      </c>
      <c r="H30" s="41">
        <f>'ner-o'!$BA30*'ner-o'!BJ30</f>
        <v>380.7915325</v>
      </c>
      <c r="I30" s="41">
        <f>'ner-o'!$BA30*'ner-o'!BK30</f>
        <v>0.8801106456400001</v>
      </c>
      <c r="J30" s="41">
        <f>'ner-o'!$BA30*'ner-o'!BL30</f>
        <v>2163.8010877</v>
      </c>
      <c r="K30" s="41">
        <f>'ner-o'!$BA30*'ner-o'!BM30</f>
        <v>45.080241649</v>
      </c>
      <c r="L30" s="41">
        <f>'ner-o'!$BA30*'ner-o'!BN30</f>
        <v>2.4626679621000003</v>
      </c>
      <c r="M30" s="41">
        <f>'ner-o'!$BA30*'ner-o'!BO30</f>
        <v>185.93801886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4">
        <v>2002</v>
      </c>
      <c r="B31" s="10"/>
      <c r="C31" s="41">
        <f>'ner-o'!$BA31*'ner-o'!BE31</f>
        <v>14.621006765000002</v>
      </c>
      <c r="D31" s="41">
        <f>'ner-o'!$BA31*'ner-o'!BF31</f>
        <v>42.863160745</v>
      </c>
      <c r="E31" s="41">
        <f>'ner-o'!$BA31*'ner-o'!BG31</f>
        <v>6.3176354115</v>
      </c>
      <c r="F31" s="41">
        <f>'ner-o'!$BA31*'ner-o'!BH31</f>
        <v>6.969871103500001</v>
      </c>
      <c r="G31" s="41">
        <f>'ner-o'!$BA31*'ner-o'!BI31</f>
        <v>2.0781671665</v>
      </c>
      <c r="H31" s="41">
        <f>'ner-o'!$BA31*'ner-o'!BJ31</f>
        <v>362.0639125</v>
      </c>
      <c r="I31" s="41">
        <f>'ner-o'!$BA31*'ner-o'!BK31</f>
        <v>0.8368261282000001</v>
      </c>
      <c r="J31" s="41">
        <f>'ner-o'!$BA31*'ner-o'!BL31</f>
        <v>2057.3836885</v>
      </c>
      <c r="K31" s="41">
        <f>'ner-o'!$BA31*'ner-o'!BM31</f>
        <v>42.863160745</v>
      </c>
      <c r="L31" s="41">
        <f>'ner-o'!$BA31*'ner-o'!BN31</f>
        <v>2.3415520605</v>
      </c>
      <c r="M31" s="41">
        <f>'ner-o'!$BA31*'ner-o'!BO31</f>
        <v>176.7934443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34">
        <v>2003</v>
      </c>
      <c r="B32" s="10"/>
      <c r="C32" s="41">
        <f>'ner-o'!$BA32*'ner-o'!BE32</f>
        <v>12.1920936502</v>
      </c>
      <c r="D32" s="41">
        <f>'ner-o'!$BA32*'ner-o'!BF32</f>
        <v>35.7425229566</v>
      </c>
      <c r="E32" s="41">
        <f>'ner-o'!$BA32*'ner-o'!BG32</f>
        <v>5.26811893482</v>
      </c>
      <c r="F32" s="41">
        <f>'ner-o'!$BA32*'ner-o'!BH32</f>
        <v>5.81200204538</v>
      </c>
      <c r="G32" s="41">
        <f>'ner-o'!$BA32*'ner-o'!BI32</f>
        <v>1.7329318782199998</v>
      </c>
      <c r="H32" s="41">
        <f>'ner-o'!$BA32*'ner-o'!BJ32</f>
        <v>301.9160855</v>
      </c>
      <c r="I32" s="41">
        <f>'ner-o'!$BA32*'ner-o'!BK32</f>
        <v>0.697808481176</v>
      </c>
      <c r="J32" s="41">
        <f>'ner-o'!$BA32*'ner-o'!BL32</f>
        <v>1715.60105318</v>
      </c>
      <c r="K32" s="41">
        <f>'ner-o'!$BA32*'ner-o'!BM32</f>
        <v>35.7425229566</v>
      </c>
      <c r="L32" s="41">
        <f>'ner-o'!$BA32*'ner-o'!BN32</f>
        <v>1.95256198614</v>
      </c>
      <c r="M32" s="41">
        <f>'ner-o'!$BA32*'ner-o'!BO32</f>
        <v>147.423653124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>
      <c r="A33" s="34">
        <v>2004</v>
      </c>
      <c r="B33" s="10"/>
      <c r="C33" s="41">
        <f>'ner-o'!$BA33*'ner-o'!BE33</f>
        <v>11.0820640095</v>
      </c>
      <c r="D33" s="41">
        <f>'ner-o'!$BA33*'ner-o'!BF33</f>
        <v>32.4883435635</v>
      </c>
      <c r="E33" s="41">
        <f>'ner-o'!$BA33*'ner-o'!BG33</f>
        <v>4.7884828414500005</v>
      </c>
      <c r="F33" s="41">
        <f>'ner-o'!$BA33*'ner-o'!BH33</f>
        <v>5.28284809305</v>
      </c>
      <c r="G33" s="41">
        <f>'ner-o'!$BA33*'ner-o'!BI33</f>
        <v>1.57515702795</v>
      </c>
      <c r="H33" s="41">
        <f>'ner-o'!$BA33*'ner-o'!BJ33</f>
        <v>274.42812375</v>
      </c>
      <c r="I33" s="41">
        <f>'ner-o'!$BA33*'ner-o'!BK33</f>
        <v>0.63427648086</v>
      </c>
      <c r="J33" s="41">
        <f>'ner-o'!$BA33*'ner-o'!BL33</f>
        <v>1559.4040885499999</v>
      </c>
      <c r="K33" s="41">
        <f>'ner-o'!$BA33*'ner-o'!BM33</f>
        <v>32.4883435635</v>
      </c>
      <c r="L33" s="41">
        <f>'ner-o'!$BA33*'ner-o'!BN33</f>
        <v>1.77479090415</v>
      </c>
      <c r="M33" s="41">
        <f>'ner-o'!$BA33*'ner-o'!BO33</f>
        <v>134.00146089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34">
        <v>2005</v>
      </c>
      <c r="B34" s="10"/>
      <c r="C34" s="41">
        <f>'ner-o'!$BA34*'ner-o'!BE34</f>
        <v>11.064932436</v>
      </c>
      <c r="D34" s="41">
        <f>'ner-o'!$BA34*'ner-o'!BF34</f>
        <v>32.438120387999994</v>
      </c>
      <c r="E34" s="41">
        <f>'ner-o'!$BA34*'ner-o'!BG34</f>
        <v>4.7810804076</v>
      </c>
      <c r="F34" s="41">
        <f>'ner-o'!$BA34*'ner-o'!BH34</f>
        <v>5.274681428399999</v>
      </c>
      <c r="G34" s="41">
        <f>'ner-o'!$BA34*'ner-o'!BI34</f>
        <v>1.5727220195999998</v>
      </c>
      <c r="H34" s="41">
        <f>'ner-o'!$BA34*'ner-o'!BJ34</f>
        <v>274.00388999999996</v>
      </c>
      <c r="I34" s="41">
        <f>'ner-o'!$BA34*'ner-o'!BK34</f>
        <v>0.63329596368</v>
      </c>
      <c r="J34" s="41">
        <f>'ner-o'!$BA34*'ner-o'!BL34</f>
        <v>1556.9934323999998</v>
      </c>
      <c r="K34" s="41">
        <f>'ner-o'!$BA34*'ner-o'!BM34</f>
        <v>32.438120387999994</v>
      </c>
      <c r="L34" s="41">
        <f>'ner-o'!$BA34*'ner-o'!BN34</f>
        <v>1.7720472852</v>
      </c>
      <c r="M34" s="41">
        <f>'ner-o'!$BA34*'ner-o'!BO34</f>
        <v>133.79431032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3"/>
      <c r="B35" s="1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3"/>
      <c r="B36" s="1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>
      <c r="A37" s="10" t="s">
        <v>190</v>
      </c>
      <c r="B37" s="1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3"/>
      <c r="B38" s="1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10" t="s">
        <v>0</v>
      </c>
      <c r="B39" s="10"/>
      <c r="C39" s="41">
        <f>'ner-o'!E39</f>
        <v>12.7167</v>
      </c>
      <c r="D39" s="41">
        <f>'ner-o'!F39</f>
        <v>28.782</v>
      </c>
      <c r="E39" s="41">
        <f>'ner-o'!Q39</f>
        <v>3.76267</v>
      </c>
      <c r="F39" s="41">
        <f>'ner-o'!R39</f>
        <v>4.14913</v>
      </c>
      <c r="G39" s="41">
        <f>'ner-o'!S39</f>
        <v>1.7734</v>
      </c>
      <c r="H39" s="41">
        <f>'ner-o'!T39</f>
        <v>39.2957</v>
      </c>
      <c r="I39" s="41">
        <f>'ner-o'!X39</f>
        <v>0.478886</v>
      </c>
      <c r="J39" s="41">
        <f>'ner-o'!Z39</f>
        <v>824.817</v>
      </c>
      <c r="K39" s="41">
        <f>'ner-o'!AD39</f>
        <v>28.782</v>
      </c>
      <c r="L39" s="41">
        <f>'ner-o'!AG39</f>
        <v>1.9533</v>
      </c>
      <c r="M39" s="41">
        <f>'ner-o'!AQ39</f>
        <v>67.2753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10" t="s">
        <v>1</v>
      </c>
      <c r="B40" s="10"/>
      <c r="C40" s="41">
        <f>'ner-o'!E40</f>
        <v>12.911</v>
      </c>
      <c r="D40" s="41">
        <f>'ner-o'!F40</f>
        <v>29.055</v>
      </c>
      <c r="E40" s="41">
        <f>'ner-o'!Q40</f>
        <v>3.725</v>
      </c>
      <c r="F40" s="41">
        <f>'ner-o'!R40</f>
        <v>4.2121</v>
      </c>
      <c r="G40" s="41">
        <f>'ner-o'!S40</f>
        <v>1.81053</v>
      </c>
      <c r="H40" s="41">
        <f>'ner-o'!T40</f>
        <v>42.965</v>
      </c>
      <c r="I40" s="41">
        <f>'ner-o'!X40</f>
        <v>0.485434</v>
      </c>
      <c r="J40" s="41">
        <f>'ner-o'!Z40</f>
        <v>851.46</v>
      </c>
      <c r="K40" s="41">
        <f>'ner-o'!AD40</f>
        <v>29.055</v>
      </c>
      <c r="L40" s="41">
        <f>'ner-o'!AG40</f>
        <v>1.9904</v>
      </c>
      <c r="M40" s="41">
        <f>'ner-o'!AQ40</f>
        <v>70.8187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10" t="s">
        <v>2</v>
      </c>
      <c r="B41" s="10"/>
      <c r="C41" s="41">
        <f>'ner-o'!E41</f>
        <v>12.584</v>
      </c>
      <c r="D41" s="41">
        <f>'ner-o'!F41</f>
        <v>28.4387</v>
      </c>
      <c r="E41" s="41">
        <f>'ner-o'!Q41</f>
        <v>3.64667</v>
      </c>
      <c r="F41" s="41">
        <f>'ner-o'!R41</f>
        <v>4.1214</v>
      </c>
      <c r="G41" s="41">
        <f>'ner-o'!S41</f>
        <v>1.77557</v>
      </c>
      <c r="H41" s="41">
        <f>'ner-o'!T41</f>
        <v>43.1753</v>
      </c>
      <c r="I41" s="41">
        <f>'ner-o'!X41</f>
        <v>0.471719</v>
      </c>
      <c r="J41" s="41">
        <f>'ner-o'!Z41</f>
        <v>843.447</v>
      </c>
      <c r="K41" s="41">
        <f>'ner-o'!AD41</f>
        <v>28.4387</v>
      </c>
      <c r="L41" s="41">
        <f>'ner-o'!AG41</f>
        <v>1.9355</v>
      </c>
      <c r="M41" s="41">
        <f>'ner-o'!AQ41</f>
        <v>72.102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10" t="s">
        <v>3</v>
      </c>
      <c r="B42" s="10"/>
      <c r="C42" s="41">
        <f>'ner-o'!E42</f>
        <v>13.5403</v>
      </c>
      <c r="D42" s="41">
        <f>'ner-o'!F42</f>
        <v>30.691</v>
      </c>
      <c r="E42" s="41">
        <f>'ner-o'!Q42</f>
        <v>3.786</v>
      </c>
      <c r="F42" s="41">
        <f>'ner-o'!R42</f>
        <v>4.41967</v>
      </c>
      <c r="G42" s="41">
        <f>'ner-o'!S42</f>
        <v>1.91117</v>
      </c>
      <c r="H42" s="41">
        <f>'ner-o'!T42</f>
        <v>45.0303</v>
      </c>
      <c r="I42" s="41">
        <f>'ner-o'!X42</f>
        <v>0.510542</v>
      </c>
      <c r="J42" s="41">
        <f>'ner-o'!Z42</f>
        <v>906.067</v>
      </c>
      <c r="K42" s="41">
        <f>'ner-o'!AD42</f>
        <v>30.691</v>
      </c>
      <c r="L42" s="41">
        <f>'ner-o'!AG42</f>
        <v>2.07327</v>
      </c>
      <c r="M42" s="41">
        <f>'ner-o'!AQ42</f>
        <v>76.6117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10" t="s">
        <v>4</v>
      </c>
      <c r="B43" s="10"/>
      <c r="C43" s="41">
        <f>'ner-o'!E43</f>
        <v>14.7803</v>
      </c>
      <c r="D43" s="41">
        <f>'ner-o'!F43</f>
        <v>33.8007</v>
      </c>
      <c r="E43" s="41">
        <f>'ner-o'!Q43</f>
        <v>4.01133</v>
      </c>
      <c r="F43" s="41">
        <f>'ner-o'!R43</f>
        <v>4.85973</v>
      </c>
      <c r="G43" s="41">
        <f>'ner-o'!S43</f>
        <v>2.08663</v>
      </c>
      <c r="H43" s="41">
        <f>'ner-o'!T43</f>
        <v>49.9537</v>
      </c>
      <c r="I43" s="41">
        <f>'ner-o'!X43</f>
        <v>0.564207</v>
      </c>
      <c r="J43" s="41">
        <f>'ner-o'!Z43</f>
        <v>1001.36</v>
      </c>
      <c r="K43" s="41">
        <f>'ner-o'!AD43</f>
        <v>33.8007</v>
      </c>
      <c r="L43" s="41">
        <f>'ner-o'!AG43</f>
        <v>2.28377</v>
      </c>
      <c r="M43" s="41">
        <f>'ner-o'!AQ43</f>
        <v>84.0747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10" t="s">
        <v>5</v>
      </c>
      <c r="B44" s="10"/>
      <c r="C44" s="41">
        <f>'ner-o'!E44</f>
        <v>16.092</v>
      </c>
      <c r="D44" s="41">
        <f>'ner-o'!F44</f>
        <v>37.184</v>
      </c>
      <c r="E44" s="41">
        <f>'ner-o'!Q44</f>
        <v>4.30667</v>
      </c>
      <c r="F44" s="41">
        <f>'ner-o'!R44</f>
        <v>5.4186</v>
      </c>
      <c r="G44" s="41">
        <f>'ner-o'!S44</f>
        <v>2.27583</v>
      </c>
      <c r="H44" s="41">
        <f>'ner-o'!T44</f>
        <v>55.4803</v>
      </c>
      <c r="I44" s="41">
        <f>'ner-o'!X44</f>
        <v>0.622973</v>
      </c>
      <c r="J44" s="41">
        <f>'ner-o'!Z44</f>
        <v>1134.09</v>
      </c>
      <c r="K44" s="41">
        <f>'ner-o'!AD44</f>
        <v>37.184</v>
      </c>
      <c r="L44" s="41">
        <f>'ner-o'!AG44</f>
        <v>2.52647</v>
      </c>
      <c r="M44" s="41">
        <f>'ner-o'!AQ44</f>
        <v>91.142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10" t="s">
        <v>6</v>
      </c>
      <c r="B45" s="10"/>
      <c r="C45" s="41">
        <f>'ner-o'!E45</f>
        <v>17.0987</v>
      </c>
      <c r="D45" s="41">
        <f>'ner-o'!F45</f>
        <v>39.791</v>
      </c>
      <c r="E45" s="41">
        <f>'ner-o'!Q45</f>
        <v>4.55867</v>
      </c>
      <c r="F45" s="41">
        <f>'ner-o'!R45</f>
        <v>5.8084</v>
      </c>
      <c r="G45" s="41">
        <f>'ner-o'!S45</f>
        <v>2.43273</v>
      </c>
      <c r="H45" s="41">
        <f>'ner-o'!T45</f>
        <v>59.5583</v>
      </c>
      <c r="I45" s="41">
        <f>'ner-o'!X45</f>
        <v>0.666448</v>
      </c>
      <c r="J45" s="41">
        <f>'ner-o'!Z45</f>
        <v>1215.43</v>
      </c>
      <c r="K45" s="41">
        <f>'ner-o'!AD45</f>
        <v>39.791</v>
      </c>
      <c r="L45" s="41">
        <f>'ner-o'!AG45</f>
        <v>2.70307</v>
      </c>
      <c r="M45" s="41">
        <f>'ner-o'!AQ45</f>
        <v>97.9653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10" t="s">
        <v>7</v>
      </c>
      <c r="B46" s="10"/>
      <c r="C46" s="41">
        <f>'ner-o'!E46</f>
        <v>15.7363</v>
      </c>
      <c r="D46" s="41">
        <f>'ner-o'!F46</f>
        <v>37.7413</v>
      </c>
      <c r="E46" s="41">
        <f>'ner-o'!Q46</f>
        <v>4.38433</v>
      </c>
      <c r="F46" s="41">
        <f>'ner-o'!R46</f>
        <v>5.6517</v>
      </c>
      <c r="G46" s="41">
        <f>'ner-o'!S46</f>
        <v>2.2448</v>
      </c>
      <c r="H46" s="41">
        <f>'ner-o'!T46</f>
        <v>56.6413</v>
      </c>
      <c r="I46" s="41">
        <f>'ner-o'!X46</f>
        <v>0.631564</v>
      </c>
      <c r="J46" s="41">
        <f>'ner-o'!Z46</f>
        <v>1196.18</v>
      </c>
      <c r="K46" s="41">
        <f>'ner-o'!AD46</f>
        <v>37.7413</v>
      </c>
      <c r="L46" s="41">
        <f>'ner-o'!AG46</f>
        <v>2.4675</v>
      </c>
      <c r="M46" s="41">
        <f>'ner-o'!AQ46</f>
        <v>96.1053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10" t="s">
        <v>8</v>
      </c>
      <c r="B47" s="10"/>
      <c r="C47" s="41">
        <f>'ner-o'!E47</f>
        <v>16.4613</v>
      </c>
      <c r="D47" s="41">
        <f>'ner-o'!F47</f>
        <v>41.48</v>
      </c>
      <c r="E47" s="41">
        <f>'ner-o'!Q47</f>
        <v>4.49933</v>
      </c>
      <c r="F47" s="41">
        <f>'ner-o'!R47</f>
        <v>5.99487</v>
      </c>
      <c r="G47" s="41">
        <f>'ner-o'!S47</f>
        <v>2.34587</v>
      </c>
      <c r="H47" s="41">
        <f>'ner-o'!T47</f>
        <v>60.554</v>
      </c>
      <c r="I47" s="41">
        <f>'ner-o'!X47</f>
        <v>0.666474</v>
      </c>
      <c r="J47" s="41">
        <f>'ner-o'!Z47</f>
        <v>1261.84</v>
      </c>
      <c r="K47" s="41">
        <f>'ner-o'!AD47</f>
        <v>41.48</v>
      </c>
      <c r="L47" s="41">
        <f>'ner-o'!AG47</f>
        <v>2.57587</v>
      </c>
      <c r="M47" s="41">
        <f>'ner-o'!AQ47</f>
        <v>101.218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10" t="s">
        <v>9</v>
      </c>
      <c r="B48" s="10"/>
      <c r="C48" s="41">
        <f>'ner-o'!E48</f>
        <v>16.7423</v>
      </c>
      <c r="D48" s="41">
        <f>'ner-o'!F48</f>
        <v>45.01</v>
      </c>
      <c r="E48" s="41">
        <f>'ner-o'!Q48</f>
        <v>4.60133</v>
      </c>
      <c r="F48" s="41">
        <f>'ner-o'!R48</f>
        <v>6.27867</v>
      </c>
      <c r="G48" s="41">
        <f>'ner-o'!S48</f>
        <v>2.37803</v>
      </c>
      <c r="H48" s="41">
        <f>'ner-o'!T48</f>
        <v>64.7217</v>
      </c>
      <c r="I48" s="41">
        <f>'ner-o'!X48</f>
        <v>0.688155</v>
      </c>
      <c r="J48" s="41">
        <f>'ner-o'!Z48</f>
        <v>1319.33</v>
      </c>
      <c r="K48" s="41">
        <f>'ner-o'!AD48</f>
        <v>45.01</v>
      </c>
      <c r="L48" s="41">
        <f>'ner-o'!AG48</f>
        <v>2.63773</v>
      </c>
      <c r="M48" s="41">
        <f>'ner-o'!AQ48</f>
        <v>106.021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10" t="s">
        <v>10</v>
      </c>
      <c r="B49" s="10"/>
      <c r="C49" s="41">
        <f>'ner-o'!E49</f>
        <v>17.4543</v>
      </c>
      <c r="D49" s="41">
        <f>'ner-o'!F49</f>
        <v>47.554</v>
      </c>
      <c r="E49" s="41">
        <f>'ner-o'!Q49</f>
        <v>4.766</v>
      </c>
      <c r="F49" s="41">
        <f>'ner-o'!R49</f>
        <v>6.94177</v>
      </c>
      <c r="G49" s="41">
        <f>'ner-o'!S49</f>
        <v>2.48123</v>
      </c>
      <c r="H49" s="41">
        <f>'ner-o'!T49</f>
        <v>70.1507</v>
      </c>
      <c r="I49" s="41">
        <f>'ner-o'!X49</f>
        <v>0.722698</v>
      </c>
      <c r="J49" s="41">
        <f>'ner-o'!Z49</f>
        <v>1393.65</v>
      </c>
      <c r="K49" s="41">
        <f>'ner-o'!AD49</f>
        <v>47.554</v>
      </c>
      <c r="L49" s="41">
        <f>'ner-o'!AG49</f>
        <v>2.72963</v>
      </c>
      <c r="M49" s="41">
        <f>'ner-o'!AQ49</f>
        <v>112.173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10" t="s">
        <v>11</v>
      </c>
      <c r="B50" s="10"/>
      <c r="C50" s="41">
        <f>'ner-o'!E50</f>
        <v>17.579</v>
      </c>
      <c r="D50" s="41">
        <f>'ner-o'!F50</f>
        <v>48.7183</v>
      </c>
      <c r="E50" s="41">
        <f>'ner-o'!Q50</f>
        <v>5.415</v>
      </c>
      <c r="F50" s="41">
        <f>'ner-o'!R50</f>
        <v>7.0731</v>
      </c>
      <c r="G50" s="41">
        <f>'ner-o'!S50</f>
        <v>2.50123</v>
      </c>
      <c r="H50" s="41">
        <f>'ner-o'!T50</f>
        <v>71.7863</v>
      </c>
      <c r="I50" s="41">
        <f>'ner-o'!X50</f>
        <v>0.740919</v>
      </c>
      <c r="J50" s="41">
        <f>'ner-o'!Z50</f>
        <v>1435.22</v>
      </c>
      <c r="K50" s="41">
        <f>'ner-o'!AD50</f>
        <v>48.7183</v>
      </c>
      <c r="L50" s="41">
        <f>'ner-o'!AG50</f>
        <v>2.7376</v>
      </c>
      <c r="M50" s="41">
        <f>'ner-o'!AQ50</f>
        <v>120.025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10" t="s">
        <v>12</v>
      </c>
      <c r="B51" s="10"/>
      <c r="C51" s="41">
        <f>'ner-o'!E51</f>
        <v>16.9243</v>
      </c>
      <c r="D51" s="41">
        <f>'ner-o'!F51</f>
        <v>47.3423</v>
      </c>
      <c r="E51" s="41">
        <f>'ner-o'!Q51</f>
        <v>5.37833</v>
      </c>
      <c r="F51" s="41">
        <f>'ner-o'!R51</f>
        <v>6.88737</v>
      </c>
      <c r="G51" s="41">
        <f>'ner-o'!S51</f>
        <v>2.40777</v>
      </c>
      <c r="H51" s="41">
        <f>'ner-o'!T51</f>
        <v>83.2737</v>
      </c>
      <c r="I51" s="41">
        <f>'ner-o'!X51</f>
        <v>0.730212</v>
      </c>
      <c r="J51" s="41">
        <f>'ner-o'!Z51</f>
        <v>1399.44</v>
      </c>
      <c r="K51" s="41">
        <f>'ner-o'!AD51</f>
        <v>47.3423</v>
      </c>
      <c r="L51" s="41">
        <f>'ner-o'!AG51</f>
        <v>2.66313</v>
      </c>
      <c r="M51" s="41">
        <f>'ner-o'!AQ51</f>
        <v>129.909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10" t="s">
        <v>13</v>
      </c>
      <c r="B52" s="10"/>
      <c r="C52" s="41">
        <f>'ner-o'!E52</f>
        <v>17.4947</v>
      </c>
      <c r="D52" s="41">
        <f>'ner-o'!F52</f>
        <v>49.612</v>
      </c>
      <c r="E52" s="41">
        <f>'ner-o'!Q52</f>
        <v>5.47567</v>
      </c>
      <c r="F52" s="41">
        <f>'ner-o'!R52</f>
        <v>7.46993</v>
      </c>
      <c r="G52" s="41">
        <f>'ner-o'!S52</f>
        <v>2.4848</v>
      </c>
      <c r="H52" s="41">
        <f>'ner-o'!T52</f>
        <v>84.1767</v>
      </c>
      <c r="I52" s="41">
        <f>'ner-o'!X52</f>
        <v>0.786989</v>
      </c>
      <c r="J52" s="41">
        <f>'ner-o'!Z52</f>
        <v>1477.48</v>
      </c>
      <c r="K52" s="41">
        <f>'ner-o'!AD52</f>
        <v>49.612</v>
      </c>
      <c r="L52" s="41">
        <f>'ner-o'!AG52</f>
        <v>2.7928</v>
      </c>
      <c r="M52" s="41">
        <f>'ner-o'!AQ52</f>
        <v>138.951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10" t="s">
        <v>14</v>
      </c>
      <c r="B53" s="10"/>
      <c r="C53" s="41">
        <f>'ner-o'!E53</f>
        <v>18.5767</v>
      </c>
      <c r="D53" s="41">
        <f>'ner-o'!F53</f>
        <v>53.079</v>
      </c>
      <c r="E53" s="41">
        <f>'ner-o'!Q53</f>
        <v>5.673</v>
      </c>
      <c r="F53" s="41">
        <f>'ner-o'!R53</f>
        <v>7.96013</v>
      </c>
      <c r="G53" s="41">
        <f>'ner-o'!S53</f>
        <v>2.6429</v>
      </c>
      <c r="H53" s="41">
        <f>'ner-o'!T53</f>
        <v>88.8587</v>
      </c>
      <c r="I53" s="41">
        <f>'ner-o'!X53</f>
        <v>0.839697</v>
      </c>
      <c r="J53" s="41">
        <f>'ner-o'!Z53</f>
        <v>1573.65</v>
      </c>
      <c r="K53" s="41">
        <f>'ner-o'!AD53</f>
        <v>53.079</v>
      </c>
      <c r="L53" s="41">
        <f>'ner-o'!AG53</f>
        <v>2.95697</v>
      </c>
      <c r="M53" s="41">
        <f>'ner-o'!AQ53</f>
        <v>150.27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10" t="s">
        <v>15</v>
      </c>
      <c r="B54" s="10"/>
      <c r="C54" s="41">
        <f>'ner-o'!E54</f>
        <v>18.8577</v>
      </c>
      <c r="D54" s="41">
        <f>'ner-o'!F54</f>
        <v>54.4933</v>
      </c>
      <c r="E54" s="41">
        <f>'ner-o'!Q54</f>
        <v>5.75333</v>
      </c>
      <c r="F54" s="41">
        <f>'ner-o'!R54</f>
        <v>8.16773</v>
      </c>
      <c r="G54" s="41">
        <f>'ner-o'!S54</f>
        <v>2.67757</v>
      </c>
      <c r="H54" s="41">
        <f>'ner-o'!T54</f>
        <v>95.948</v>
      </c>
      <c r="I54" s="41">
        <f>'ner-o'!X54</f>
        <v>0.861814</v>
      </c>
      <c r="J54" s="41">
        <f>'ner-o'!Z54</f>
        <v>1624.82</v>
      </c>
      <c r="K54" s="41">
        <f>'ner-o'!AD54</f>
        <v>54.4933</v>
      </c>
      <c r="L54" s="41">
        <f>'ner-o'!AG54</f>
        <v>3.0036</v>
      </c>
      <c r="M54" s="41">
        <f>'ner-o'!AQ54</f>
        <v>154.59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10" t="s">
        <v>16</v>
      </c>
      <c r="B55" s="10"/>
      <c r="C55" s="41">
        <f>'ner-o'!E55</f>
        <v>19.0487</v>
      </c>
      <c r="D55" s="41">
        <f>'ner-o'!F55</f>
        <v>55.257</v>
      </c>
      <c r="E55" s="41">
        <f>'ner-o'!Q55</f>
        <v>5.787</v>
      </c>
      <c r="F55" s="41">
        <f>'ner-o'!R55</f>
        <v>8.30567</v>
      </c>
      <c r="G55" s="41">
        <f>'ner-o'!S55</f>
        <v>2.7025</v>
      </c>
      <c r="H55" s="41">
        <f>'ner-o'!T55</f>
        <v>102.221</v>
      </c>
      <c r="I55" s="41">
        <f>'ner-o'!X55</f>
        <v>0.876201</v>
      </c>
      <c r="J55" s="41">
        <f>'ner-o'!Z55</f>
        <v>1662.43</v>
      </c>
      <c r="K55" s="41">
        <f>'ner-o'!AD55</f>
        <v>55.257</v>
      </c>
      <c r="L55" s="41">
        <f>'ner-o'!AG55</f>
        <v>3.0455</v>
      </c>
      <c r="M55" s="41">
        <f>'ner-o'!AQ55</f>
        <v>154.413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10" t="s">
        <v>17</v>
      </c>
      <c r="B56" s="10"/>
      <c r="C56" s="41">
        <f>'ner-o'!E56</f>
        <v>19.0383</v>
      </c>
      <c r="D56" s="41">
        <f>'ner-o'!F56</f>
        <v>55.2803</v>
      </c>
      <c r="E56" s="41">
        <f>'ner-o'!Q56</f>
        <v>5.76433</v>
      </c>
      <c r="F56" s="41">
        <f>'ner-o'!R56</f>
        <v>8.32777</v>
      </c>
      <c r="G56" s="41">
        <f>'ner-o'!S56</f>
        <v>2.7095</v>
      </c>
      <c r="H56" s="41">
        <f>'ner-o'!T56</f>
        <v>107.279</v>
      </c>
      <c r="I56" s="41">
        <f>'ner-o'!X56</f>
        <v>0.883989</v>
      </c>
      <c r="J56" s="41">
        <f>'ner-o'!Z56</f>
        <v>1675.42</v>
      </c>
      <c r="K56" s="41">
        <f>'ner-o'!AD56</f>
        <v>55.2803</v>
      </c>
      <c r="L56" s="41">
        <f>'ner-o'!AG56</f>
        <v>3.05077</v>
      </c>
      <c r="M56" s="41">
        <f>'ner-o'!AQ56</f>
        <v>152.947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10" t="s">
        <v>18</v>
      </c>
      <c r="B57" s="10"/>
      <c r="C57" s="41">
        <f>'ner-o'!E57</f>
        <v>20.506</v>
      </c>
      <c r="D57" s="41">
        <f>'ner-o'!F57</f>
        <v>59.0067</v>
      </c>
      <c r="E57" s="41">
        <f>'ner-o'!Q57</f>
        <v>6.123</v>
      </c>
      <c r="F57" s="41">
        <f>'ner-o'!R57</f>
        <v>8.96023</v>
      </c>
      <c r="G57" s="41">
        <f>'ner-o'!S57</f>
        <v>2.9189</v>
      </c>
      <c r="H57" s="41">
        <f>'ner-o'!T57</f>
        <v>115.9</v>
      </c>
      <c r="I57" s="41">
        <f>'ner-o'!X57</f>
        <v>0.946857</v>
      </c>
      <c r="J57" s="41">
        <f>'ner-o'!Z57</f>
        <v>1799.49</v>
      </c>
      <c r="K57" s="41">
        <f>'ner-o'!AD57</f>
        <v>59.0067</v>
      </c>
      <c r="L57" s="41">
        <f>'ner-o'!AG57</f>
        <v>3.29313</v>
      </c>
      <c r="M57" s="41">
        <f>'ner-o'!AQ57</f>
        <v>165.183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10" t="s">
        <v>19</v>
      </c>
      <c r="B58" s="10"/>
      <c r="C58" s="41">
        <f>'ner-o'!E58</f>
        <v>21.4433</v>
      </c>
      <c r="D58" s="41">
        <f>'ner-o'!F58</f>
        <v>61.5917</v>
      </c>
      <c r="E58" s="41">
        <f>'ner-o'!Q58</f>
        <v>6.36567</v>
      </c>
      <c r="F58" s="41">
        <f>'ner-o'!R58</f>
        <v>9.36273</v>
      </c>
      <c r="G58" s="41">
        <f>'ner-o'!S58</f>
        <v>3.05287</v>
      </c>
      <c r="H58" s="41">
        <f>'ner-o'!T58</f>
        <v>125.466</v>
      </c>
      <c r="I58" s="41">
        <f>'ner-o'!X58</f>
        <v>0.983166</v>
      </c>
      <c r="J58" s="41">
        <f>'ner-o'!Z58</f>
        <v>1890.5</v>
      </c>
      <c r="K58" s="41">
        <f>'ner-o'!AD58</f>
        <v>61.5917</v>
      </c>
      <c r="L58" s="41">
        <f>'ner-o'!AG58</f>
        <v>3.44533</v>
      </c>
      <c r="M58" s="41">
        <f>'ner-o'!AQ58</f>
        <v>170.501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10" t="s">
        <v>20</v>
      </c>
      <c r="B59" s="10"/>
      <c r="C59" s="41">
        <f>'ner-o'!E59</f>
        <v>22.8717</v>
      </c>
      <c r="D59" s="41">
        <f>'ner-o'!F59</f>
        <v>65.368</v>
      </c>
      <c r="E59" s="41">
        <f>'ner-o'!Q59</f>
        <v>6.78186</v>
      </c>
      <c r="F59" s="41">
        <f>'ner-o'!R59</f>
        <v>9.96013</v>
      </c>
      <c r="G59" s="41">
        <f>'ner-o'!S59</f>
        <v>3.25633</v>
      </c>
      <c r="H59" s="41">
        <f>'ner-o'!T59</f>
        <v>134.544</v>
      </c>
      <c r="I59" s="41">
        <f>'ner-o'!X59</f>
        <v>1.04591</v>
      </c>
      <c r="J59" s="41">
        <f>'ner-o'!Z59</f>
        <v>2021.09</v>
      </c>
      <c r="K59" s="41">
        <f>'ner-o'!AD59</f>
        <v>65.368</v>
      </c>
      <c r="L59" s="41">
        <f>'ner-o'!AG59</f>
        <v>3.68337</v>
      </c>
      <c r="M59" s="41">
        <f>'ner-o'!AQ59</f>
        <v>180.074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10" t="s">
        <v>21</v>
      </c>
      <c r="B60" s="10"/>
      <c r="C60" s="41">
        <f>'ner-o'!E60</f>
        <v>21.7033</v>
      </c>
      <c r="D60" s="41">
        <f>'ner-o'!F60</f>
        <v>62.1663</v>
      </c>
      <c r="E60" s="41">
        <f>'ner-o'!Q60</f>
        <v>6.42379</v>
      </c>
      <c r="F60" s="41">
        <f>'ner-o'!R60</f>
        <v>9.4071</v>
      </c>
      <c r="G60" s="41">
        <f>'ner-o'!S60</f>
        <v>3.08667</v>
      </c>
      <c r="H60" s="41">
        <f>'ner-o'!T60</f>
        <v>135.846</v>
      </c>
      <c r="I60" s="41">
        <f>'ner-o'!X60</f>
        <v>0.986507</v>
      </c>
      <c r="J60" s="41">
        <f>'ner-o'!Z60</f>
        <v>1970.71</v>
      </c>
      <c r="K60" s="41">
        <f>'ner-o'!AD60</f>
        <v>62.1663</v>
      </c>
      <c r="L60" s="41">
        <f>'ner-o'!AG60</f>
        <v>3.48543</v>
      </c>
      <c r="M60" s="41">
        <f>'ner-o'!AQ60</f>
        <v>174.01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10" t="s">
        <v>22</v>
      </c>
      <c r="B61" s="10"/>
      <c r="C61" s="41">
        <f>'ner-o'!E61</f>
        <v>20.0167</v>
      </c>
      <c r="D61" s="41">
        <f>'ner-o'!F61</f>
        <v>57.561</v>
      </c>
      <c r="E61" s="41">
        <f>'ner-o'!Q61</f>
        <v>6.0087</v>
      </c>
      <c r="F61" s="41">
        <f>'ner-o'!R61</f>
        <v>8.68683</v>
      </c>
      <c r="G61" s="41">
        <f>'ner-o'!S61</f>
        <v>2.84897</v>
      </c>
      <c r="H61" s="41">
        <f>'ner-o'!T61</f>
        <v>133.29</v>
      </c>
      <c r="I61" s="41">
        <f>'ner-o'!X61</f>
        <v>0.913597</v>
      </c>
      <c r="J61" s="41">
        <f>'ner-o'!Z61</f>
        <v>1895.62</v>
      </c>
      <c r="K61" s="41">
        <f>'ner-o'!AD61</f>
        <v>57.561</v>
      </c>
      <c r="L61" s="41">
        <f>'ner-o'!AG61</f>
        <v>3.20533</v>
      </c>
      <c r="M61" s="41">
        <f>'ner-o'!AQ61</f>
        <v>167.006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>
      <c r="A62" s="10" t="s">
        <v>23</v>
      </c>
      <c r="B62" s="10"/>
      <c r="C62" s="41">
        <f>'ner-o'!E62</f>
        <v>18.1663</v>
      </c>
      <c r="D62" s="41">
        <f>'ner-o'!F62</f>
        <v>52.4167</v>
      </c>
      <c r="E62" s="41">
        <f>'ner-o'!Q62</f>
        <v>5.57723</v>
      </c>
      <c r="F62" s="41">
        <f>'ner-o'!R62</f>
        <v>7.88683</v>
      </c>
      <c r="G62" s="41">
        <f>'ner-o'!S62</f>
        <v>2.5839</v>
      </c>
      <c r="H62" s="41">
        <f>'ner-o'!T62</f>
        <v>148.797</v>
      </c>
      <c r="I62" s="41">
        <f>'ner-o'!X62</f>
        <v>0.83645</v>
      </c>
      <c r="J62" s="41">
        <f>'ner-o'!Z62</f>
        <v>1750.34</v>
      </c>
      <c r="K62" s="41">
        <f>'ner-o'!AD62</f>
        <v>52.4167</v>
      </c>
      <c r="L62" s="41">
        <f>'ner-o'!AG62</f>
        <v>2.91147</v>
      </c>
      <c r="M62" s="41">
        <f>'ner-o'!AQ62</f>
        <v>159.086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>
      <c r="A63" s="10" t="s">
        <v>24</v>
      </c>
      <c r="B63" s="10"/>
      <c r="C63" s="41">
        <f>'ner-o'!E63</f>
        <v>16.488</v>
      </c>
      <c r="D63" s="41">
        <f>'ner-o'!F63</f>
        <v>48.025</v>
      </c>
      <c r="E63" s="41">
        <f>'ner-o'!Q63</f>
        <v>5.26141</v>
      </c>
      <c r="F63" s="41">
        <f>'ner-o'!R63</f>
        <v>7.20767</v>
      </c>
      <c r="G63" s="41">
        <f>'ner-o'!S63</f>
        <v>2.34633</v>
      </c>
      <c r="H63" s="41">
        <f>'ner-o'!T63</f>
        <v>144.617</v>
      </c>
      <c r="I63" s="41">
        <f>'ner-o'!X63</f>
        <v>0.774383</v>
      </c>
      <c r="J63" s="41">
        <f>'ner-o'!Z63</f>
        <v>1598.24</v>
      </c>
      <c r="K63" s="41">
        <f>'ner-o'!AD63</f>
        <v>48.025</v>
      </c>
      <c r="L63" s="41">
        <f>'ner-o'!AG63</f>
        <v>2.64913</v>
      </c>
      <c r="M63" s="41">
        <f>'ner-o'!AQ63</f>
        <v>147.396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>
      <c r="A64" s="10" t="s">
        <v>25</v>
      </c>
      <c r="B64" s="10"/>
      <c r="C64" s="41">
        <f>'ner-o'!E64</f>
        <v>15.78</v>
      </c>
      <c r="D64" s="41">
        <f>'ner-o'!F64</f>
        <v>45.8653</v>
      </c>
      <c r="E64" s="41">
        <f>'ner-o'!Q64</f>
        <v>5.1348</v>
      </c>
      <c r="F64" s="41">
        <f>'ner-o'!R64</f>
        <v>7.14677</v>
      </c>
      <c r="G64" s="41">
        <f>'ner-o'!S64</f>
        <v>2.2464</v>
      </c>
      <c r="H64" s="41">
        <f>'ner-o'!T64</f>
        <v>141.037</v>
      </c>
      <c r="I64" s="41">
        <f>'ner-o'!X64</f>
        <v>0.738993</v>
      </c>
      <c r="J64" s="41">
        <f>'ner-o'!Z64</f>
        <v>1539.03</v>
      </c>
      <c r="K64" s="41">
        <f>'ner-o'!AD64</f>
        <v>45.8653</v>
      </c>
      <c r="L64" s="41">
        <f>'ner-o'!AG64</f>
        <v>2.53127</v>
      </c>
      <c r="M64" s="41">
        <f>'ner-o'!AQ64</f>
        <v>142.835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>
      <c r="A65" s="10" t="s">
        <v>26</v>
      </c>
      <c r="B65" s="10"/>
      <c r="C65" s="41">
        <f>'ner-o'!E65</f>
        <v>14.6697</v>
      </c>
      <c r="D65" s="41">
        <f>'ner-o'!F65</f>
        <v>43.1087</v>
      </c>
      <c r="E65" s="41">
        <f>'ner-o'!Q65</f>
        <v>4.9694</v>
      </c>
      <c r="F65" s="41">
        <f>'ner-o'!R65</f>
        <v>6.7777</v>
      </c>
      <c r="G65" s="41">
        <f>'ner-o'!S65</f>
        <v>2.08563</v>
      </c>
      <c r="H65" s="41">
        <f>'ner-o'!T65</f>
        <v>136.058</v>
      </c>
      <c r="I65" s="41">
        <f>'ner-o'!X65</f>
        <v>0.734683</v>
      </c>
      <c r="J65" s="41">
        <f>'ner-o'!Z65</f>
        <v>1435.79</v>
      </c>
      <c r="K65" s="41">
        <f>'ner-o'!AD65</f>
        <v>43.1087</v>
      </c>
      <c r="L65" s="41">
        <f>'ner-o'!AG65</f>
        <v>2.35183</v>
      </c>
      <c r="M65" s="41">
        <f>'ner-o'!AQ65</f>
        <v>135.243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>
      <c r="A66" s="10" t="s">
        <v>27</v>
      </c>
      <c r="B66" s="10"/>
      <c r="C66" s="41">
        <f>'ner-o'!E66</f>
        <v>14.1309</v>
      </c>
      <c r="D66" s="41">
        <f>'ner-o'!F66</f>
        <v>41.6887</v>
      </c>
      <c r="E66" s="41">
        <f>'ner-o'!Q66</f>
        <v>4.91248</v>
      </c>
      <c r="F66" s="41">
        <f>'ner-o'!R66</f>
        <v>6.57223</v>
      </c>
      <c r="G66" s="41">
        <f>'ner-o'!S66</f>
        <v>2.00757</v>
      </c>
      <c r="H66" s="41">
        <f>'ner-o'!T66</f>
        <v>138.213</v>
      </c>
      <c r="I66" s="41">
        <f>'ner-o'!X66</f>
        <v>0.724453</v>
      </c>
      <c r="J66" s="41">
        <f>'ner-o'!Z66</f>
        <v>1390.18</v>
      </c>
      <c r="K66" s="41">
        <f>'ner-o'!AD66</f>
        <v>41.6887</v>
      </c>
      <c r="L66" s="41">
        <f>'ner-o'!AG66</f>
        <v>2.26787</v>
      </c>
      <c r="M66" s="41">
        <f>'ner-o'!AQ66</f>
        <v>134.719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>
      <c r="A67" s="10" t="s">
        <v>28</v>
      </c>
      <c r="B67" s="10"/>
      <c r="C67" s="41">
        <f>'ner-o'!E67</f>
        <v>12.931</v>
      </c>
      <c r="D67" s="41">
        <f>'ner-o'!F67</f>
        <v>38.13</v>
      </c>
      <c r="E67" s="41">
        <f>'ner-o'!Q67</f>
        <v>4.56224</v>
      </c>
      <c r="F67" s="41">
        <f>'ner-o'!R67</f>
        <v>6.12777</v>
      </c>
      <c r="G67" s="41">
        <f>'ner-o'!S67</f>
        <v>1.8395</v>
      </c>
      <c r="H67" s="41">
        <f>'ner-o'!T67</f>
        <v>134.452</v>
      </c>
      <c r="I67" s="41">
        <f>'ner-o'!X67</f>
        <v>0.688827</v>
      </c>
      <c r="J67" s="41">
        <f>'ner-o'!Z67</f>
        <v>1306.21</v>
      </c>
      <c r="K67" s="41">
        <f>'ner-o'!AD67</f>
        <v>38.13</v>
      </c>
      <c r="L67" s="41">
        <f>'ner-o'!AG67</f>
        <v>2.07647</v>
      </c>
      <c r="M67" s="41">
        <f>'ner-o'!AQ67</f>
        <v>128.965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>
      <c r="A68" s="10" t="s">
        <v>29</v>
      </c>
      <c r="B68" s="10"/>
      <c r="C68" s="41">
        <f>'ner-o'!E68</f>
        <v>12.691</v>
      </c>
      <c r="D68" s="41">
        <f>'ner-o'!F68</f>
        <v>37.415</v>
      </c>
      <c r="E68" s="41">
        <f>'ner-o'!Q68</f>
        <v>4.39459</v>
      </c>
      <c r="F68" s="41">
        <f>'ner-o'!R68</f>
        <v>6.02537</v>
      </c>
      <c r="G68" s="41">
        <f>'ner-o'!S68</f>
        <v>1.80523</v>
      </c>
      <c r="H68" s="41">
        <f>'ner-o'!T68</f>
        <v>134.273</v>
      </c>
      <c r="I68" s="41">
        <f>'ner-o'!X68</f>
        <v>0.675</v>
      </c>
      <c r="J68" s="41">
        <f>'ner-o'!Z68</f>
        <v>1299.73</v>
      </c>
      <c r="K68" s="41">
        <f>'ner-o'!AD68</f>
        <v>37.415</v>
      </c>
      <c r="L68" s="41">
        <f>'ner-o'!AG68</f>
        <v>2.03587</v>
      </c>
      <c r="M68" s="41">
        <f>'ner-o'!AQ68</f>
        <v>126.136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>
      <c r="A69" s="10" t="s">
        <v>30</v>
      </c>
      <c r="B69" s="10"/>
      <c r="C69" s="41">
        <f>'ner-o'!E69</f>
        <v>12.9343</v>
      </c>
      <c r="D69" s="41">
        <f>'ner-o'!F69</f>
        <v>38.17</v>
      </c>
      <c r="E69" s="41">
        <f>'ner-o'!Q69</f>
        <v>4.45455</v>
      </c>
      <c r="F69" s="41">
        <f>'ner-o'!R69</f>
        <v>6.13523</v>
      </c>
      <c r="G69" s="41">
        <f>'ner-o'!S69</f>
        <v>1.83933</v>
      </c>
      <c r="H69" s="41">
        <f>'ner-o'!T69</f>
        <v>139.486</v>
      </c>
      <c r="I69" s="41">
        <f>'ner-o'!X69</f>
        <v>0.68726</v>
      </c>
      <c r="J69" s="41">
        <f>'ner-o'!Z69</f>
        <v>1329.88</v>
      </c>
      <c r="K69" s="41">
        <f>'ner-o'!AD69</f>
        <v>38.17</v>
      </c>
      <c r="L69" s="41">
        <f>'ner-o'!AG69</f>
        <v>2.07127</v>
      </c>
      <c r="M69" s="41">
        <f>'ner-o'!AQ69</f>
        <v>124.641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>
      <c r="A70" s="10" t="s">
        <v>31</v>
      </c>
      <c r="B70" s="10"/>
      <c r="C70" s="41">
        <f>'ner-o'!E70</f>
        <v>12.0137</v>
      </c>
      <c r="D70" s="41">
        <f>'ner-o'!F70</f>
        <v>35.6213</v>
      </c>
      <c r="E70" s="41">
        <f>'ner-o'!Q70</f>
        <v>4.17087</v>
      </c>
      <c r="F70" s="41">
        <f>'ner-o'!R70</f>
        <v>5.75447</v>
      </c>
      <c r="G70" s="41">
        <f>'ner-o'!S70</f>
        <v>1.7055</v>
      </c>
      <c r="H70" s="41">
        <f>'ner-o'!T70</f>
        <v>133.506</v>
      </c>
      <c r="I70" s="41">
        <f>'ner-o'!X70</f>
        <v>0.64058</v>
      </c>
      <c r="J70" s="41">
        <f>'ner-o'!Z70</f>
        <v>1248.46</v>
      </c>
      <c r="K70" s="41">
        <f>'ner-o'!AD70</f>
        <v>35.6213</v>
      </c>
      <c r="L70" s="41">
        <f>'ner-o'!AG70</f>
        <v>1.9192</v>
      </c>
      <c r="M70" s="41">
        <f>'ner-o'!AQ70</f>
        <v>114.17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>
      <c r="A71" s="10" t="s">
        <v>32</v>
      </c>
      <c r="B71" s="10"/>
      <c r="C71" s="41">
        <f>'ner-o'!E71</f>
        <v>11.778</v>
      </c>
      <c r="D71" s="41">
        <f>'ner-o'!F71</f>
        <v>35.0573</v>
      </c>
      <c r="E71" s="41">
        <f>'ner-o'!Q71</f>
        <v>4.06165</v>
      </c>
      <c r="F71" s="41">
        <f>'ner-o'!R71</f>
        <v>5.6688</v>
      </c>
      <c r="G71" s="41">
        <f>'ner-o'!S71</f>
        <v>1.67577</v>
      </c>
      <c r="H71" s="41">
        <f>'ner-o'!T71</f>
        <v>133.911</v>
      </c>
      <c r="I71" s="41">
        <f>'ner-o'!X71</f>
        <v>0.62911</v>
      </c>
      <c r="J71" s="41">
        <f>'ner-o'!Z71</f>
        <v>1235.26</v>
      </c>
      <c r="K71" s="41">
        <f>'ner-o'!AD71</f>
        <v>35.0573</v>
      </c>
      <c r="L71" s="41">
        <f>'ner-o'!AG71</f>
        <v>1.88237</v>
      </c>
      <c r="M71" s="41">
        <f>'ner-o'!AQ71</f>
        <v>113.085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>
      <c r="A72" s="10" t="s">
        <v>33</v>
      </c>
      <c r="B72" s="10"/>
      <c r="C72" s="41">
        <f>'ner-o'!E72</f>
        <v>12.004</v>
      </c>
      <c r="D72" s="41">
        <f>'ner-o'!F72</f>
        <v>35.711</v>
      </c>
      <c r="E72" s="41">
        <f>'ner-o'!Q72</f>
        <v>4.05705</v>
      </c>
      <c r="F72" s="41">
        <f>'ner-o'!R72</f>
        <v>5.77867</v>
      </c>
      <c r="G72" s="41">
        <f>'ner-o'!S72</f>
        <v>1.70747</v>
      </c>
      <c r="H72" s="41">
        <f>'ner-o'!T72</f>
        <v>136.62</v>
      </c>
      <c r="I72" s="41">
        <f>'ner-o'!X72</f>
        <v>0.638337</v>
      </c>
      <c r="J72" s="41">
        <f>'ner-o'!Z72</f>
        <v>1268.09</v>
      </c>
      <c r="K72" s="41">
        <f>'ner-o'!AD72</f>
        <v>35.711</v>
      </c>
      <c r="L72" s="41">
        <f>'ner-o'!AG72</f>
        <v>1.9161</v>
      </c>
      <c r="M72" s="41">
        <f>'ner-o'!AQ72</f>
        <v>113.021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>
      <c r="A73" s="10" t="s">
        <v>34</v>
      </c>
      <c r="B73" s="10"/>
      <c r="C73" s="41">
        <f>'ner-o'!E73</f>
        <v>13.125</v>
      </c>
      <c r="D73" s="41">
        <f>'ner-o'!F73</f>
        <v>39.1107</v>
      </c>
      <c r="E73" s="41">
        <f>'ner-o'!Q73</f>
        <v>4.41857</v>
      </c>
      <c r="F73" s="41">
        <f>'ner-o'!R73</f>
        <v>6.3189</v>
      </c>
      <c r="G73" s="41">
        <f>'ner-o'!S73</f>
        <v>1.8661</v>
      </c>
      <c r="H73" s="41">
        <f>'ner-o'!T73</f>
        <v>150.183</v>
      </c>
      <c r="I73" s="41">
        <f>'ner-o'!X73</f>
        <v>0.695077</v>
      </c>
      <c r="J73" s="41">
        <f>'ner-o'!Z73</f>
        <v>1385.87</v>
      </c>
      <c r="K73" s="41">
        <f>'ner-o'!AD73</f>
        <v>39.1107</v>
      </c>
      <c r="L73" s="41">
        <f>'ner-o'!AG73</f>
        <v>2.10603</v>
      </c>
      <c r="M73" s="41">
        <f>'ner-o'!AQ73</f>
        <v>123.55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10" t="s">
        <v>35</v>
      </c>
      <c r="B74" s="10"/>
      <c r="C74" s="41">
        <f>'ner-o'!E74</f>
        <v>12.4837</v>
      </c>
      <c r="D74" s="41">
        <f>'ner-o'!F74</f>
        <v>37.1943</v>
      </c>
      <c r="E74" s="41">
        <f>'ner-o'!Q74</f>
        <v>4.19407</v>
      </c>
      <c r="F74" s="41">
        <f>'ner-o'!R74</f>
        <v>6.0614</v>
      </c>
      <c r="G74" s="41">
        <f>'ner-o'!S74</f>
        <v>1.77557</v>
      </c>
      <c r="H74" s="41">
        <f>'ner-o'!T74</f>
        <v>146.728</v>
      </c>
      <c r="I74" s="41">
        <f>'ner-o'!X74</f>
        <v>0.663347</v>
      </c>
      <c r="J74" s="41">
        <f>'ner-o'!Z74</f>
        <v>1317.29</v>
      </c>
      <c r="K74" s="41">
        <f>'ner-o'!AD74</f>
        <v>37.1943</v>
      </c>
      <c r="L74" s="41">
        <f>'ner-o'!AG74</f>
        <v>2.00183</v>
      </c>
      <c r="M74" s="41">
        <f>'ner-o'!AQ74</f>
        <v>116.292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>
      <c r="A75" s="10" t="s">
        <v>36</v>
      </c>
      <c r="B75" s="10"/>
      <c r="C75" s="41">
        <f>'ner-o'!E75</f>
        <v>13.007</v>
      </c>
      <c r="D75" s="41">
        <f>'ner-o'!F75</f>
        <v>38.7537</v>
      </c>
      <c r="E75" s="41">
        <f>'ner-o'!Q75</f>
        <v>4.29199</v>
      </c>
      <c r="F75" s="41">
        <f>'ner-o'!R75</f>
        <v>6.2941</v>
      </c>
      <c r="G75" s="41">
        <f>'ner-o'!S75</f>
        <v>1.84927</v>
      </c>
      <c r="H75" s="41">
        <f>'ner-o'!T75</f>
        <v>154.732</v>
      </c>
      <c r="I75" s="41">
        <f>'ner-o'!X75</f>
        <v>0.692943</v>
      </c>
      <c r="J75" s="41">
        <f>'ner-o'!Z75</f>
        <v>1357.28</v>
      </c>
      <c r="K75" s="41">
        <f>'ner-o'!AD75</f>
        <v>38.7537</v>
      </c>
      <c r="L75" s="41">
        <f>'ner-o'!AG75</f>
        <v>2.08753</v>
      </c>
      <c r="M75" s="41">
        <f>'ner-o'!AQ75</f>
        <v>115.517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>
      <c r="A76" s="10" t="s">
        <v>37</v>
      </c>
      <c r="B76" s="10"/>
      <c r="C76" s="41">
        <f>'ner-o'!E76</f>
        <v>13.607</v>
      </c>
      <c r="D76" s="41">
        <f>'ner-o'!F76</f>
        <v>40.5277</v>
      </c>
      <c r="E76" s="41">
        <f>'ner-o'!Q76</f>
        <v>4.31896</v>
      </c>
      <c r="F76" s="41">
        <f>'ner-o'!R76</f>
        <v>6.5541</v>
      </c>
      <c r="G76" s="41">
        <f>'ner-o'!S76</f>
        <v>1.93387</v>
      </c>
      <c r="H76" s="41">
        <f>'ner-o'!T76</f>
        <v>165.02</v>
      </c>
      <c r="I76" s="41">
        <f>'ner-o'!X76</f>
        <v>0.72388</v>
      </c>
      <c r="J76" s="41">
        <f>'ner-o'!Z76</f>
        <v>1409.03</v>
      </c>
      <c r="K76" s="41">
        <f>'ner-o'!AD76</f>
        <v>40.5277</v>
      </c>
      <c r="L76" s="41">
        <f>'ner-o'!AG76</f>
        <v>2.1798</v>
      </c>
      <c r="M76" s="41">
        <f>'ner-o'!AQ76</f>
        <v>121.626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>
      <c r="A77" s="10" t="s">
        <v>38</v>
      </c>
      <c r="B77" s="10"/>
      <c r="C77" s="41">
        <f>'ner-o'!E77</f>
        <v>13.5437</v>
      </c>
      <c r="D77" s="41">
        <f>'ner-o'!F77</f>
        <v>40.2723</v>
      </c>
      <c r="E77" s="41">
        <f>'ner-o'!Q77</f>
        <v>4.33929</v>
      </c>
      <c r="F77" s="41">
        <f>'ner-o'!R77</f>
        <v>6.50617</v>
      </c>
      <c r="G77" s="41">
        <f>'ner-o'!S77</f>
        <v>1.92423</v>
      </c>
      <c r="H77" s="41">
        <f>'ner-o'!T77</f>
        <v>166.254</v>
      </c>
      <c r="I77" s="41">
        <f>'ner-o'!X77</f>
        <v>0.720933</v>
      </c>
      <c r="J77" s="41">
        <f>'ner-o'!Z77</f>
        <v>1386.61</v>
      </c>
      <c r="K77" s="41">
        <f>'ner-o'!AD77</f>
        <v>40.2723</v>
      </c>
      <c r="L77" s="41">
        <f>'ner-o'!AG77</f>
        <v>2.16967</v>
      </c>
      <c r="M77" s="41">
        <f>'ner-o'!AQ77</f>
        <v>120.605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>
      <c r="A78" s="10" t="s">
        <v>39</v>
      </c>
      <c r="B78" s="10"/>
      <c r="C78" s="41">
        <f>'ner-o'!E78</f>
        <v>12.765</v>
      </c>
      <c r="D78" s="41">
        <f>'ner-o'!F78</f>
        <v>38.0623</v>
      </c>
      <c r="E78" s="41">
        <f>'ner-o'!Q78</f>
        <v>4.21463</v>
      </c>
      <c r="F78" s="41">
        <f>'ner-o'!R78</f>
        <v>6.1662</v>
      </c>
      <c r="G78" s="41">
        <f>'ner-o'!S78</f>
        <v>1.8128</v>
      </c>
      <c r="H78" s="41">
        <f>'ner-o'!T78</f>
        <v>163.66</v>
      </c>
      <c r="I78" s="41">
        <f>'ner-o'!X78</f>
        <v>0.684417</v>
      </c>
      <c r="J78" s="41">
        <f>'ner-o'!Z78</f>
        <v>1335.45</v>
      </c>
      <c r="K78" s="41">
        <f>'ner-o'!AD78</f>
        <v>38.0623</v>
      </c>
      <c r="L78" s="41">
        <f>'ner-o'!AG78</f>
        <v>2.04595</v>
      </c>
      <c r="M78" s="41">
        <f>'ner-o'!AQ78</f>
        <v>115.762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>
      <c r="A79" s="10" t="s">
        <v>40</v>
      </c>
      <c r="B79" s="10"/>
      <c r="C79" s="41">
        <f>'ner-o'!E79</f>
        <v>11.9037</v>
      </c>
      <c r="D79" s="41">
        <f>'ner-o'!F79</f>
        <v>35.294</v>
      </c>
      <c r="E79" s="41">
        <f>'ner-o'!Q79</f>
        <v>3.99224</v>
      </c>
      <c r="F79" s="41">
        <f>'ner-o'!R79</f>
        <v>5.73583</v>
      </c>
      <c r="G79" s="41">
        <f>'ner-o'!S79</f>
        <v>1.69077</v>
      </c>
      <c r="H79" s="41">
        <f>'ner-o'!T79</f>
        <v>159.472</v>
      </c>
      <c r="I79" s="41">
        <f>'ner-o'!X79</f>
        <v>0.637197</v>
      </c>
      <c r="J79" s="41">
        <f>'ner-o'!Z79</f>
        <v>1254.6</v>
      </c>
      <c r="K79" s="41">
        <f>'ner-o'!AD79</f>
        <v>35.294</v>
      </c>
      <c r="L79" s="41">
        <f>'ner-o'!AG79</f>
        <v>1.90587</v>
      </c>
      <c r="M79" s="41">
        <f>'ner-o'!AQ79</f>
        <v>109.11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>
      <c r="A80" s="10" t="s">
        <v>41</v>
      </c>
      <c r="B80" s="10"/>
      <c r="C80" s="41">
        <f>'ner-o'!E80</f>
        <v>11.8067</v>
      </c>
      <c r="D80" s="41">
        <f>'ner-o'!F80</f>
        <v>34.6117</v>
      </c>
      <c r="E80" s="41">
        <f>'ner-o'!Q80</f>
        <v>3.95794</v>
      </c>
      <c r="F80" s="41">
        <f>'ner-o'!R80</f>
        <v>5.64427</v>
      </c>
      <c r="G80" s="41">
        <f>'ner-o'!S80</f>
        <v>1.67797</v>
      </c>
      <c r="H80" s="41">
        <f>'ner-o'!T80</f>
        <v>164.089</v>
      </c>
      <c r="I80" s="41">
        <f>'ner-o'!X80</f>
        <v>0.62611</v>
      </c>
      <c r="J80" s="41">
        <f>'ner-o'!Z80</f>
        <v>1232.84</v>
      </c>
      <c r="K80" s="41">
        <f>'ner-o'!AD80</f>
        <v>34.6117</v>
      </c>
      <c r="L80" s="41">
        <f>'ner-o'!AG80</f>
        <v>1.88903</v>
      </c>
      <c r="M80" s="41">
        <f>'ner-o'!AQ80</f>
        <v>104.979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>
      <c r="A81" s="10" t="s">
        <v>42</v>
      </c>
      <c r="B81" s="10"/>
      <c r="C81" s="41">
        <f>'ner-o'!E81</f>
        <v>11.212</v>
      </c>
      <c r="D81" s="41">
        <f>'ner-o'!F81</f>
        <v>32.783</v>
      </c>
      <c r="E81" s="41">
        <f>'ner-o'!Q81</f>
        <v>3.7495</v>
      </c>
      <c r="F81" s="41">
        <f>'ner-o'!R81</f>
        <v>5.3437</v>
      </c>
      <c r="G81" s="41">
        <f>'ner-o'!S81</f>
        <v>1.59343</v>
      </c>
      <c r="H81" s="41">
        <f>'ner-o'!T81</f>
        <v>156.866</v>
      </c>
      <c r="I81" s="41">
        <f>'ner-o'!X81</f>
        <v>0.59387</v>
      </c>
      <c r="J81" s="41">
        <f>'ner-o'!Z81</f>
        <v>1177.36</v>
      </c>
      <c r="K81" s="41">
        <f>'ner-o'!AD81</f>
        <v>32.783</v>
      </c>
      <c r="L81" s="41">
        <f>'ner-o'!AG81</f>
        <v>1.79537</v>
      </c>
      <c r="M81" s="41">
        <f>'ner-o'!AQ81</f>
        <v>98.684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10" t="s">
        <v>43</v>
      </c>
      <c r="B82" s="10"/>
      <c r="C82" s="41">
        <f>'ner-o'!E82</f>
        <v>10.557</v>
      </c>
      <c r="D82" s="41">
        <f>'ner-o'!F82</f>
        <v>30.983</v>
      </c>
      <c r="E82" s="41">
        <f>'ner-o'!Q82</f>
        <v>3.59434</v>
      </c>
      <c r="F82" s="41">
        <f>'ner-o'!R82</f>
        <v>5.0573</v>
      </c>
      <c r="G82" s="41">
        <f>'ner-o'!S82</f>
        <v>1.50077</v>
      </c>
      <c r="H82" s="41">
        <f>'ner-o'!T82</f>
        <v>153.628</v>
      </c>
      <c r="I82" s="41">
        <f>'ner-o'!X82</f>
        <v>0.561177</v>
      </c>
      <c r="J82" s="41">
        <f>'ner-o'!Z82</f>
        <v>1127.61</v>
      </c>
      <c r="K82" s="41">
        <f>'ner-o'!AD82</f>
        <v>30.983</v>
      </c>
      <c r="L82" s="41">
        <f>'ner-o'!AG82</f>
        <v>1.6935</v>
      </c>
      <c r="M82" s="41">
        <f>'ner-o'!AQ82</f>
        <v>94.963</v>
      </c>
      <c r="P82" s="8"/>
      <c r="Q82" s="8"/>
      <c r="T82" s="2"/>
      <c r="U82" s="2"/>
      <c r="V82" s="2"/>
      <c r="W82" s="2"/>
      <c r="X82" s="2"/>
      <c r="Y82" s="7"/>
      <c r="Z82" s="2"/>
      <c r="AA82" s="2"/>
      <c r="AB82" s="2"/>
      <c r="AC82" s="2"/>
      <c r="AD82" s="2"/>
    </row>
    <row r="83" spans="1:30" ht="12.75">
      <c r="A83" s="10" t="s">
        <v>44</v>
      </c>
      <c r="B83" s="10"/>
      <c r="C83" s="41">
        <f>'ner-o'!E83</f>
        <v>10.767</v>
      </c>
      <c r="D83" s="41">
        <f>'ner-o'!F83</f>
        <v>31.5193</v>
      </c>
      <c r="E83" s="41">
        <f>'ner-o'!Q83</f>
        <v>3.68605</v>
      </c>
      <c r="F83" s="41">
        <f>'ner-o'!R83</f>
        <v>5.20997</v>
      </c>
      <c r="G83" s="41">
        <f>'ner-o'!S83</f>
        <v>1.5307</v>
      </c>
      <c r="H83" s="41">
        <f>'ner-o'!T83</f>
        <v>163.709</v>
      </c>
      <c r="I83" s="41">
        <f>'ner-o'!X83</f>
        <v>0.57467</v>
      </c>
      <c r="J83" s="41">
        <f>'ner-o'!Z83</f>
        <v>1148.29</v>
      </c>
      <c r="K83" s="41">
        <f>'ner-o'!AD83</f>
        <v>31.5193</v>
      </c>
      <c r="L83" s="41">
        <f>'ner-o'!AG83</f>
        <v>1.72633</v>
      </c>
      <c r="M83" s="41">
        <f>'ner-o'!AQ83</f>
        <v>95.71</v>
      </c>
      <c r="P83" s="8"/>
      <c r="Q83" s="8"/>
      <c r="T83" s="2"/>
      <c r="U83" s="2"/>
      <c r="V83" s="2"/>
      <c r="W83" s="2"/>
      <c r="X83" s="2"/>
      <c r="Y83" s="7"/>
      <c r="Z83" s="2"/>
      <c r="AA83" s="2"/>
      <c r="AB83" s="2"/>
      <c r="AC83" s="2"/>
      <c r="AD83" s="2"/>
    </row>
    <row r="84" spans="1:30" ht="12.75">
      <c r="A84" s="10" t="s">
        <v>45</v>
      </c>
      <c r="B84" s="10"/>
      <c r="C84" s="41">
        <f>'ner-o'!E84</f>
        <v>12.2033</v>
      </c>
      <c r="D84" s="41">
        <f>'ner-o'!F84</f>
        <v>35.6647</v>
      </c>
      <c r="E84" s="41">
        <f>'ner-o'!Q84</f>
        <v>4.08414</v>
      </c>
      <c r="F84" s="41">
        <f>'ner-o'!R84</f>
        <v>5.87907</v>
      </c>
      <c r="G84" s="41">
        <f>'ner-o'!S84</f>
        <v>1.7348</v>
      </c>
      <c r="H84" s="41">
        <f>'ner-o'!T84</f>
        <v>189.191</v>
      </c>
      <c r="I84" s="41">
        <f>'ner-o'!X84</f>
        <v>0.64896</v>
      </c>
      <c r="J84" s="41">
        <f>'ner-o'!Z84</f>
        <v>1288.14</v>
      </c>
      <c r="K84" s="41">
        <f>'ner-o'!AD84</f>
        <v>35.6647</v>
      </c>
      <c r="L84" s="41">
        <f>'ner-o'!AG84</f>
        <v>1.95407</v>
      </c>
      <c r="M84" s="41">
        <f>'ner-o'!AQ84</f>
        <v>107.619</v>
      </c>
      <c r="P84" s="8"/>
      <c r="Q84" s="8"/>
      <c r="T84" s="2"/>
      <c r="U84" s="2"/>
      <c r="V84" s="2"/>
      <c r="W84" s="2"/>
      <c r="X84" s="2"/>
      <c r="Y84" s="7"/>
      <c r="Z84" s="2"/>
      <c r="AA84" s="2"/>
      <c r="AB84" s="2"/>
      <c r="AC84" s="2"/>
      <c r="AD84" s="2"/>
    </row>
    <row r="85" spans="1:30" ht="12.75">
      <c r="A85" s="10" t="s">
        <v>46</v>
      </c>
      <c r="B85" s="10"/>
      <c r="C85" s="41">
        <f>'ner-o'!E85</f>
        <v>12.275</v>
      </c>
      <c r="D85" s="41">
        <f>'ner-o'!F85</f>
        <v>35.9223</v>
      </c>
      <c r="E85" s="41">
        <f>'ner-o'!Q85</f>
        <v>4.21512</v>
      </c>
      <c r="F85" s="41">
        <f>'ner-o'!R85</f>
        <v>5.92743</v>
      </c>
      <c r="G85" s="41">
        <f>'ner-o'!S85</f>
        <v>1.744</v>
      </c>
      <c r="H85" s="41">
        <f>'ner-o'!T85</f>
        <v>192.243</v>
      </c>
      <c r="I85" s="41">
        <f>'ner-o'!X85</f>
        <v>0.652077</v>
      </c>
      <c r="J85" s="41">
        <f>'ner-o'!Z85</f>
        <v>1302.28</v>
      </c>
      <c r="K85" s="41">
        <f>'ner-o'!AD85</f>
        <v>35.9223</v>
      </c>
      <c r="L85" s="41">
        <f>'ner-o'!AG85</f>
        <v>1.96503</v>
      </c>
      <c r="M85" s="41">
        <f>'ner-o'!AQ85</f>
        <v>109.184</v>
      </c>
      <c r="P85" s="8"/>
      <c r="Q85" s="8"/>
      <c r="T85" s="2"/>
      <c r="U85" s="2"/>
      <c r="V85" s="2"/>
      <c r="W85" s="2"/>
      <c r="X85" s="2"/>
      <c r="Y85" s="7"/>
      <c r="Z85" s="2"/>
      <c r="AA85" s="2"/>
      <c r="AB85" s="2"/>
      <c r="AC85" s="2"/>
      <c r="AD85" s="2"/>
    </row>
    <row r="86" spans="1:30" ht="12.75">
      <c r="A86" s="10" t="s">
        <v>47</v>
      </c>
      <c r="B86" s="10"/>
      <c r="C86" s="41">
        <f>'ner-o'!E86</f>
        <v>11.4583</v>
      </c>
      <c r="D86" s="41">
        <f>'ner-o'!F86</f>
        <v>33.4867</v>
      </c>
      <c r="E86" s="41">
        <f>'ner-o'!Q86</f>
        <v>4.19061</v>
      </c>
      <c r="F86" s="41">
        <f>'ner-o'!R86</f>
        <v>5.552</v>
      </c>
      <c r="G86" s="41">
        <f>'ner-o'!S86</f>
        <v>1.62867</v>
      </c>
      <c r="H86" s="41">
        <f>'ner-o'!T86</f>
        <v>183.923</v>
      </c>
      <c r="I86" s="41">
        <f>'ner-o'!X86</f>
        <v>0.609483</v>
      </c>
      <c r="J86" s="41">
        <f>'ner-o'!Z86</f>
        <v>1223.74</v>
      </c>
      <c r="K86" s="41">
        <f>'ner-o'!AD86</f>
        <v>33.4867</v>
      </c>
      <c r="L86" s="41">
        <f>'ner-o'!AG86</f>
        <v>1.83323</v>
      </c>
      <c r="M86" s="41">
        <f>'ner-o'!AQ86</f>
        <v>103.133</v>
      </c>
      <c r="P86" s="8"/>
      <c r="Q86" s="8"/>
      <c r="T86" s="2"/>
      <c r="U86" s="2"/>
      <c r="V86" s="2"/>
      <c r="W86" s="2"/>
      <c r="X86" s="2"/>
      <c r="Y86" s="7"/>
      <c r="Z86" s="2"/>
      <c r="AA86" s="2"/>
      <c r="AB86" s="2"/>
      <c r="AC86" s="2"/>
      <c r="AD86" s="2"/>
    </row>
    <row r="87" spans="1:30" ht="12.75">
      <c r="A87" s="10" t="s">
        <v>48</v>
      </c>
      <c r="B87" s="10"/>
      <c r="C87" s="41">
        <f>'ner-o'!E87</f>
        <v>11.402</v>
      </c>
      <c r="D87" s="41">
        <f>'ner-o'!F87</f>
        <v>33.3323</v>
      </c>
      <c r="E87" s="41">
        <f>'ner-o'!Q87</f>
        <v>4.41763</v>
      </c>
      <c r="F87" s="41">
        <f>'ner-o'!R87</f>
        <v>5.5103</v>
      </c>
      <c r="G87" s="41">
        <f>'ner-o'!S87</f>
        <v>1.6194</v>
      </c>
      <c r="H87" s="41">
        <f>'ner-o'!T87</f>
        <v>187.179</v>
      </c>
      <c r="I87" s="41">
        <f>'ner-o'!X87</f>
        <v>0.60715</v>
      </c>
      <c r="J87" s="41">
        <f>'ner-o'!Z87</f>
        <v>1218.59</v>
      </c>
      <c r="K87" s="41">
        <f>'ner-o'!AD87</f>
        <v>33.3323</v>
      </c>
      <c r="L87" s="41">
        <f>'ner-o'!AG87</f>
        <v>1.82247</v>
      </c>
      <c r="M87" s="41">
        <f>'ner-o'!AQ87</f>
        <v>102.175</v>
      </c>
      <c r="P87" s="8"/>
      <c r="Q87" s="8"/>
      <c r="T87" s="2"/>
      <c r="U87" s="2"/>
      <c r="V87" s="2"/>
      <c r="W87" s="2"/>
      <c r="X87" s="2"/>
      <c r="Y87" s="7"/>
      <c r="Z87" s="2"/>
      <c r="AA87" s="2"/>
      <c r="AB87" s="2"/>
      <c r="AC87" s="2"/>
      <c r="AD87" s="2"/>
    </row>
    <row r="88" spans="1:30" ht="12.75">
      <c r="A88" s="10" t="s">
        <v>49</v>
      </c>
      <c r="B88" s="10"/>
      <c r="C88" s="41">
        <f>'ner-o'!E88</f>
        <v>11.362</v>
      </c>
      <c r="D88" s="41">
        <f>'ner-o'!F88</f>
        <v>33.22</v>
      </c>
      <c r="E88" s="41">
        <f>'ner-o'!Q88</f>
        <v>4.3758</v>
      </c>
      <c r="F88" s="41">
        <f>'ner-o'!R88</f>
        <v>5.4406</v>
      </c>
      <c r="G88" s="41">
        <f>'ner-o'!S88</f>
        <v>1.6143</v>
      </c>
      <c r="H88" s="41">
        <f>'ner-o'!T88</f>
        <v>191.899</v>
      </c>
      <c r="I88" s="41">
        <f>'ner-o'!X88</f>
        <v>0.605023</v>
      </c>
      <c r="J88" s="41">
        <f>'ner-o'!Z88</f>
        <v>1217.71</v>
      </c>
      <c r="K88" s="41">
        <f>'ner-o'!AD88</f>
        <v>33.22</v>
      </c>
      <c r="L88" s="41">
        <f>'ner-o'!AG88</f>
        <v>1.8181</v>
      </c>
      <c r="M88" s="41">
        <f>'ner-o'!AQ88</f>
        <v>101.384</v>
      </c>
      <c r="P88" s="8"/>
      <c r="Q88" s="8"/>
      <c r="T88" s="2"/>
      <c r="U88" s="2"/>
      <c r="V88" s="2"/>
      <c r="W88" s="2"/>
      <c r="X88" s="2"/>
      <c r="Y88" s="7"/>
      <c r="Z88" s="2"/>
      <c r="AA88" s="2"/>
      <c r="AB88" s="2"/>
      <c r="AC88" s="2"/>
      <c r="AD88" s="2"/>
    </row>
    <row r="89" spans="1:30" ht="12.75">
      <c r="A89" s="10" t="s">
        <v>50</v>
      </c>
      <c r="B89" s="10"/>
      <c r="C89" s="41">
        <f>'ner-o'!E89</f>
        <v>10.2973</v>
      </c>
      <c r="D89" s="41">
        <f>'ner-o'!F89</f>
        <v>30.1493</v>
      </c>
      <c r="E89" s="41">
        <f>'ner-o'!Q89</f>
        <v>4.16473</v>
      </c>
      <c r="F89" s="41">
        <f>'ner-o'!R89</f>
        <v>4.95997</v>
      </c>
      <c r="G89" s="41">
        <f>'ner-o'!S89</f>
        <v>1.4632</v>
      </c>
      <c r="H89" s="41">
        <f>'ner-o'!T89</f>
        <v>181.069</v>
      </c>
      <c r="I89" s="41">
        <f>'ner-o'!X89</f>
        <v>0.55136</v>
      </c>
      <c r="J89" s="41">
        <f>'ner-o'!Z89</f>
        <v>1133.55</v>
      </c>
      <c r="K89" s="41">
        <f>'ner-o'!AD89</f>
        <v>30.1493</v>
      </c>
      <c r="L89" s="41">
        <f>'ner-o'!AG89</f>
        <v>1.64897</v>
      </c>
      <c r="M89" s="41">
        <f>'ner-o'!AQ89</f>
        <v>95.182</v>
      </c>
      <c r="P89" s="8"/>
      <c r="Q89" s="8"/>
      <c r="T89" s="2"/>
      <c r="U89" s="2"/>
      <c r="V89" s="2"/>
      <c r="W89" s="2"/>
      <c r="X89" s="2"/>
      <c r="Y89" s="7"/>
      <c r="Z89" s="2"/>
      <c r="AA89" s="2"/>
      <c r="AB89" s="2"/>
      <c r="AC89" s="2"/>
      <c r="AD89" s="2"/>
    </row>
    <row r="90" spans="1:30" ht="12.75">
      <c r="A90" s="10" t="s">
        <v>51</v>
      </c>
      <c r="B90" s="10"/>
      <c r="C90" s="41">
        <f>'ner-o'!E90</f>
        <v>10.896</v>
      </c>
      <c r="D90" s="41">
        <f>'ner-o'!F90</f>
        <v>31.8963</v>
      </c>
      <c r="E90" s="41">
        <f>'ner-o'!Q90</f>
        <v>4.9596</v>
      </c>
      <c r="F90" s="41">
        <f>'ner-o'!R90</f>
        <v>5.2644</v>
      </c>
      <c r="G90" s="41">
        <f>'ner-o'!S90</f>
        <v>1.5497</v>
      </c>
      <c r="H90" s="41">
        <f>'ner-o'!T90</f>
        <v>202.35</v>
      </c>
      <c r="I90" s="41">
        <f>'ner-o'!X90</f>
        <v>0.58735</v>
      </c>
      <c r="J90" s="41">
        <f>'ner-o'!Z90</f>
        <v>1359.78</v>
      </c>
      <c r="K90" s="41">
        <f>'ner-o'!AD90</f>
        <v>31.8963</v>
      </c>
      <c r="L90" s="41">
        <f>'ner-o'!AG90</f>
        <v>1.74433</v>
      </c>
      <c r="M90" s="41">
        <f>'ner-o'!AQ90</f>
        <v>110.775</v>
      </c>
      <c r="P90" s="8"/>
      <c r="Q90" s="8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0" t="s">
        <v>52</v>
      </c>
      <c r="B91" s="10"/>
      <c r="C91" s="41">
        <f>'ner-o'!E91</f>
        <v>11.5017</v>
      </c>
      <c r="D91" s="41">
        <f>'ner-o'!F91</f>
        <v>33.6753</v>
      </c>
      <c r="E91" s="41">
        <f>'ner-o'!Q91</f>
        <v>5.74027</v>
      </c>
      <c r="F91" s="41">
        <f>'ner-o'!R91</f>
        <v>5.54667</v>
      </c>
      <c r="G91" s="41">
        <f>'ner-o'!S91</f>
        <v>1.63493</v>
      </c>
      <c r="H91" s="41">
        <f>'ner-o'!T91</f>
        <v>219.889</v>
      </c>
      <c r="I91" s="41">
        <f>'ner-o'!X91</f>
        <v>0.643643</v>
      </c>
      <c r="J91" s="41">
        <f>'ner-o'!Z91</f>
        <v>1544.24</v>
      </c>
      <c r="K91" s="41">
        <f>'ner-o'!AD91</f>
        <v>33.6753</v>
      </c>
      <c r="L91" s="41">
        <f>'ner-o'!AG91</f>
        <v>1.83893</v>
      </c>
      <c r="M91" s="41">
        <f>'ner-o'!AQ91</f>
        <v>116.598</v>
      </c>
      <c r="P91" s="8"/>
      <c r="Q91" s="8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0" t="s">
        <v>53</v>
      </c>
      <c r="B92" s="10"/>
      <c r="C92" s="41">
        <f>'ner-o'!E92</f>
        <v>11.3857</v>
      </c>
      <c r="D92" s="41">
        <f>'ner-o'!F92</f>
        <v>33.2745</v>
      </c>
      <c r="E92" s="41">
        <f>'ner-o'!Q92</f>
        <v>5.54189</v>
      </c>
      <c r="F92" s="41">
        <f>'ner-o'!R92</f>
        <v>5.45827</v>
      </c>
      <c r="G92" s="41">
        <f>'ner-o'!S92</f>
        <v>1.61808</v>
      </c>
      <c r="H92" s="41">
        <f>'ner-o'!T92</f>
        <v>220.116</v>
      </c>
      <c r="I92" s="41">
        <f>'ner-o'!X92</f>
        <v>0.652492</v>
      </c>
      <c r="J92" s="41">
        <f>'ner-o'!Z92</f>
        <v>1503.92</v>
      </c>
      <c r="K92" s="41">
        <f>'ner-o'!AD92</f>
        <v>33.2745</v>
      </c>
      <c r="L92" s="41">
        <f>'ner-o'!AG92</f>
        <v>1.81628</v>
      </c>
      <c r="M92" s="41">
        <f>'ner-o'!AQ92</f>
        <v>121.167</v>
      </c>
      <c r="P92" s="8"/>
      <c r="Q92" s="8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0" t="s">
        <v>54</v>
      </c>
      <c r="B93" s="10"/>
      <c r="C93" s="41">
        <f>'ner-o'!E93</f>
        <v>11.8088</v>
      </c>
      <c r="D93" s="41">
        <f>'ner-o'!F93</f>
        <v>35.5687</v>
      </c>
      <c r="E93" s="41">
        <f>'ner-o'!Q93</f>
        <v>5.79714</v>
      </c>
      <c r="F93" s="41">
        <f>'ner-o'!R93</f>
        <v>5.81227</v>
      </c>
      <c r="G93" s="41">
        <f>'ner-o'!S93</f>
        <v>1.67768</v>
      </c>
      <c r="H93" s="41">
        <f>'ner-o'!T93</f>
        <v>234.933</v>
      </c>
      <c r="I93" s="41">
        <f>'ner-o'!X93</f>
        <v>0.70792</v>
      </c>
      <c r="J93" s="41">
        <f>'ner-o'!Z93</f>
        <v>1585.32</v>
      </c>
      <c r="K93" s="41">
        <f>'ner-o'!AD93</f>
        <v>35.5687</v>
      </c>
      <c r="L93" s="41">
        <f>'ner-o'!AG93</f>
        <v>1.88535</v>
      </c>
      <c r="M93" s="41">
        <f>'ner-o'!AQ93</f>
        <v>134.597</v>
      </c>
      <c r="P93" s="8"/>
      <c r="Q93" s="8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0" t="s">
        <v>55</v>
      </c>
      <c r="B94" s="10"/>
      <c r="C94" s="41">
        <f>'ner-o'!E94</f>
        <v>11.8325</v>
      </c>
      <c r="D94" s="41">
        <f>'ner-o'!F94</f>
        <v>35.8676</v>
      </c>
      <c r="E94" s="41">
        <f>'ner-o'!Q94</f>
        <v>5.76986</v>
      </c>
      <c r="F94" s="41">
        <f>'ner-o'!R94</f>
        <v>5.83571</v>
      </c>
      <c r="G94" s="41">
        <f>'ner-o'!S94</f>
        <v>1.68259</v>
      </c>
      <c r="H94" s="41">
        <f>'ner-o'!T94</f>
        <v>242.061</v>
      </c>
      <c r="I94" s="41">
        <f>'ner-o'!X94</f>
        <v>0.704943</v>
      </c>
      <c r="J94" s="41">
        <f>'ner-o'!Z94</f>
        <v>1661.17</v>
      </c>
      <c r="K94" s="41">
        <f>'ner-o'!AD94</f>
        <v>35.8676</v>
      </c>
      <c r="L94" s="41">
        <f>'ner-o'!AG94</f>
        <v>1.88866</v>
      </c>
      <c r="M94" s="41">
        <f>'ner-o'!AQ94</f>
        <v>136.68</v>
      </c>
      <c r="P94" s="8"/>
      <c r="Q94" s="8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0" t="s">
        <v>56</v>
      </c>
      <c r="B95" s="10"/>
      <c r="C95" s="41">
        <f>'ner-o'!E95</f>
        <v>12.1272</v>
      </c>
      <c r="D95" s="41">
        <f>'ner-o'!F95</f>
        <v>35.6384</v>
      </c>
      <c r="E95" s="41">
        <f>'ner-o'!Q95</f>
        <v>5.60281</v>
      </c>
      <c r="F95" s="41">
        <f>'ner-o'!R95</f>
        <v>5.86201</v>
      </c>
      <c r="G95" s="41">
        <f>'ner-o'!S95</f>
        <v>1.72422</v>
      </c>
      <c r="H95" s="41">
        <f>'ner-o'!T95</f>
        <v>249.322</v>
      </c>
      <c r="I95" s="41">
        <f>'ner-o'!X95</f>
        <v>0.699797</v>
      </c>
      <c r="J95" s="41">
        <f>'ner-o'!Z95</f>
        <v>1684.76</v>
      </c>
      <c r="K95" s="41">
        <f>'ner-o'!AD95</f>
        <v>35.6384</v>
      </c>
      <c r="L95" s="41">
        <f>'ner-o'!AG95</f>
        <v>1.93305</v>
      </c>
      <c r="M95" s="41">
        <f>'ner-o'!AQ95</f>
        <v>141.058</v>
      </c>
      <c r="P95" s="8"/>
      <c r="Q95" s="8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0" t="s">
        <v>57</v>
      </c>
      <c r="B96" s="10"/>
      <c r="C96" s="41">
        <f>'ner-o'!E96</f>
        <v>11.6896</v>
      </c>
      <c r="D96" s="41">
        <f>'ner-o'!F96</f>
        <v>34.217</v>
      </c>
      <c r="E96" s="41">
        <f>'ner-o'!Q96</f>
        <v>5.44197</v>
      </c>
      <c r="F96" s="41">
        <f>'ner-o'!R96</f>
        <v>5.68749</v>
      </c>
      <c r="G96" s="41">
        <f>'ner-o'!S96</f>
        <v>1.66171</v>
      </c>
      <c r="H96" s="41">
        <f>'ner-o'!T96</f>
        <v>246.612</v>
      </c>
      <c r="I96" s="41">
        <f>'ner-o'!X96</f>
        <v>0.681553</v>
      </c>
      <c r="J96" s="41">
        <f>'ner-o'!Z96</f>
        <v>1604.33</v>
      </c>
      <c r="K96" s="41">
        <f>'ner-o'!AD96</f>
        <v>34.217</v>
      </c>
      <c r="L96" s="41">
        <f>'ner-o'!AG96</f>
        <v>1.86488</v>
      </c>
      <c r="M96" s="41">
        <f>'ner-o'!AQ96</f>
        <v>136.401</v>
      </c>
      <c r="P96" s="8"/>
      <c r="Q96" s="8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0" t="s">
        <v>58</v>
      </c>
      <c r="B97" s="10"/>
      <c r="C97" s="41">
        <f>'ner-o'!E97</f>
        <v>10.9935</v>
      </c>
      <c r="D97" s="41">
        <f>'ner-o'!F97</f>
        <v>32.1959</v>
      </c>
      <c r="E97" s="41">
        <f>'ner-o'!Q97</f>
        <v>5.10298</v>
      </c>
      <c r="F97" s="41">
        <f>'ner-o'!R97</f>
        <v>5.35359</v>
      </c>
      <c r="G97" s="41">
        <f>'ner-o'!S97</f>
        <v>1.56212</v>
      </c>
      <c r="H97" s="41">
        <f>'ner-o'!T97</f>
        <v>236.796</v>
      </c>
      <c r="I97" s="41">
        <f>'ner-o'!X97</f>
        <v>0.653083</v>
      </c>
      <c r="J97" s="41">
        <f>'ner-o'!Z97</f>
        <v>1571.48</v>
      </c>
      <c r="K97" s="41">
        <f>'ner-o'!AD97</f>
        <v>32.1959</v>
      </c>
      <c r="L97" s="41">
        <f>'ner-o'!AG97</f>
        <v>1.75235</v>
      </c>
      <c r="M97" s="41">
        <f>'ner-o'!AQ97</f>
        <v>129.349</v>
      </c>
      <c r="P97" s="8"/>
      <c r="Q97" s="8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0" t="s">
        <v>59</v>
      </c>
      <c r="B98" s="10"/>
      <c r="C98" s="41">
        <f>'ner-o'!E98</f>
        <v>10.8771</v>
      </c>
      <c r="D98" s="41">
        <f>'ner-o'!F98</f>
        <v>31.7746</v>
      </c>
      <c r="E98" s="41">
        <f>'ner-o'!Q98</f>
        <v>4.74629</v>
      </c>
      <c r="F98" s="41">
        <f>'ner-o'!R98</f>
        <v>5.30508</v>
      </c>
      <c r="G98" s="41">
        <f>'ner-o'!S98</f>
        <v>1.54312</v>
      </c>
      <c r="H98" s="41">
        <f>'ner-o'!T98</f>
        <v>237.681</v>
      </c>
      <c r="I98" s="41">
        <f>'ner-o'!X98</f>
        <v>0.64008</v>
      </c>
      <c r="J98" s="41">
        <f>'ner-o'!Z98</f>
        <v>1589.2</v>
      </c>
      <c r="K98" s="41">
        <f>'ner-o'!AD98</f>
        <v>31.7746</v>
      </c>
      <c r="L98" s="41">
        <f>'ner-o'!AG98</f>
        <v>1.7297</v>
      </c>
      <c r="M98" s="41">
        <f>'ner-o'!AQ98</f>
        <v>129.024</v>
      </c>
      <c r="P98" s="8"/>
      <c r="Q98" s="8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0" t="s">
        <v>60</v>
      </c>
      <c r="B99" s="10"/>
      <c r="C99" s="41">
        <f>'ner-o'!E99</f>
        <v>10.413</v>
      </c>
      <c r="D99" s="41">
        <f>'ner-o'!F99</f>
        <v>30.4935</v>
      </c>
      <c r="E99" s="41">
        <f>'ner-o'!Q99</f>
        <v>4.58533</v>
      </c>
      <c r="F99" s="41">
        <f>'ner-o'!R99</f>
        <v>5.16884</v>
      </c>
      <c r="G99" s="41">
        <f>'ner-o'!S99</f>
        <v>1.48025</v>
      </c>
      <c r="H99" s="41">
        <f>'ner-o'!T99</f>
        <v>234.291</v>
      </c>
      <c r="I99" s="41">
        <f>'ner-o'!X99</f>
        <v>0.635618</v>
      </c>
      <c r="J99" s="41">
        <f>'ner-o'!Z99</f>
        <v>1639.55</v>
      </c>
      <c r="K99" s="41">
        <f>'ner-o'!AD99</f>
        <v>30.4935</v>
      </c>
      <c r="L99" s="41">
        <f>'ner-o'!AG99</f>
        <v>1.65974</v>
      </c>
      <c r="M99" s="41">
        <f>'ner-o'!AQ99</f>
        <v>130.549</v>
      </c>
      <c r="P99" s="8"/>
      <c r="Q99" s="8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0" t="s">
        <v>61</v>
      </c>
      <c r="B100" s="10"/>
      <c r="C100" s="41">
        <f>'ner-o'!E100</f>
        <v>9.81807</v>
      </c>
      <c r="D100" s="41">
        <f>'ner-o'!F100</f>
        <v>28.7053</v>
      </c>
      <c r="E100" s="41">
        <f>'ner-o'!Q100</f>
        <v>4.29291</v>
      </c>
      <c r="F100" s="41">
        <f>'ner-o'!R100</f>
        <v>4.9177</v>
      </c>
      <c r="G100" s="41">
        <f>'ner-o'!S100</f>
        <v>1.39619</v>
      </c>
      <c r="H100" s="41">
        <f>'ner-o'!T100</f>
        <v>226.465</v>
      </c>
      <c r="I100" s="41">
        <f>'ner-o'!X100</f>
        <v>0.61479</v>
      </c>
      <c r="J100" s="41">
        <f>'ner-o'!Z100</f>
        <v>1668.15</v>
      </c>
      <c r="K100" s="41">
        <f>'ner-o'!AD100</f>
        <v>28.7053</v>
      </c>
      <c r="L100" s="41">
        <f>'ner-o'!AG100</f>
        <v>1.56377</v>
      </c>
      <c r="M100" s="41">
        <f>'ner-o'!AQ100</f>
        <v>123.074</v>
      </c>
      <c r="P100" s="8"/>
      <c r="Q100" s="8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0" t="s">
        <v>62</v>
      </c>
      <c r="B101" s="10"/>
      <c r="C101" s="41">
        <f>'ner-o'!E101</f>
        <v>10.0716</v>
      </c>
      <c r="D101" s="41">
        <f>'ner-o'!F101</f>
        <v>29.4412</v>
      </c>
      <c r="E101" s="41">
        <f>'ner-o'!Q101</f>
        <v>4.30685</v>
      </c>
      <c r="F101" s="41">
        <f>'ner-o'!R101</f>
        <v>4.94898</v>
      </c>
      <c r="G101" s="41">
        <f>'ner-o'!S101</f>
        <v>1.43225</v>
      </c>
      <c r="H101" s="41">
        <f>'ner-o'!T101</f>
        <v>231.132</v>
      </c>
      <c r="I101" s="41">
        <f>'ner-o'!X101</f>
        <v>0.620848</v>
      </c>
      <c r="J101" s="41">
        <f>'ner-o'!Z101</f>
        <v>1610.07</v>
      </c>
      <c r="K101" s="41">
        <f>'ner-o'!AD101</f>
        <v>29.4412</v>
      </c>
      <c r="L101" s="41">
        <f>'ner-o'!AG101</f>
        <v>1.60419</v>
      </c>
      <c r="M101" s="41">
        <f>'ner-o'!AQ101</f>
        <v>122.872</v>
      </c>
      <c r="P101" s="8"/>
      <c r="Q101" s="8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0" t="s">
        <v>63</v>
      </c>
      <c r="B102" s="8"/>
      <c r="C102" s="41">
        <f>'ner-o'!E102</f>
        <v>10.0233</v>
      </c>
      <c r="D102" s="41">
        <f>'ner-o'!F102</f>
        <v>29.2801</v>
      </c>
      <c r="E102" s="41">
        <f>'ner-o'!Q102</f>
        <v>4.28158</v>
      </c>
      <c r="F102" s="41">
        <f>'ner-o'!R102</f>
        <v>4.9304</v>
      </c>
      <c r="G102" s="41">
        <f>'ner-o'!S102</f>
        <v>1.42384</v>
      </c>
      <c r="H102" s="41">
        <f>'ner-o'!T102</f>
        <v>234.763</v>
      </c>
      <c r="I102" s="41">
        <f>'ner-o'!X102</f>
        <v>0.623676</v>
      </c>
      <c r="J102" s="41">
        <f>'ner-o'!Z102</f>
        <v>1597.97</v>
      </c>
      <c r="K102" s="41">
        <f>'ner-o'!AD102</f>
        <v>29.2801</v>
      </c>
      <c r="L102" s="41">
        <f>'ner-o'!AG102</f>
        <v>1.59501</v>
      </c>
      <c r="M102" s="41">
        <f>'ner-o'!AQ102</f>
        <v>122.261</v>
      </c>
      <c r="P102" s="8"/>
      <c r="Q102" s="8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0" t="s">
        <v>64</v>
      </c>
      <c r="B103" s="8"/>
      <c r="C103" s="41">
        <f>'ner-o'!E103</f>
        <v>10.3278</v>
      </c>
      <c r="D103" s="41">
        <f>'ner-o'!F103</f>
        <v>30.1863</v>
      </c>
      <c r="E103" s="41">
        <f>'ner-o'!Q103</f>
        <v>4.53215</v>
      </c>
      <c r="F103" s="41">
        <f>'ner-o'!R103</f>
        <v>5.03513</v>
      </c>
      <c r="G103" s="41">
        <f>'ner-o'!S103</f>
        <v>1.46848</v>
      </c>
      <c r="H103" s="41">
        <f>'ner-o'!T103</f>
        <v>241.495</v>
      </c>
      <c r="I103" s="41">
        <f>'ner-o'!X103</f>
        <v>0.63321</v>
      </c>
      <c r="J103" s="41">
        <f>'ner-o'!Z103</f>
        <v>1573.2</v>
      </c>
      <c r="K103" s="41">
        <f>'ner-o'!AD103</f>
        <v>30.1863</v>
      </c>
      <c r="L103" s="41">
        <f>'ner-o'!AG103</f>
        <v>1.64393</v>
      </c>
      <c r="M103" s="41">
        <f>'ner-o'!AQ103</f>
        <v>123.703</v>
      </c>
      <c r="P103" s="8"/>
      <c r="Q103" s="8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0" t="s">
        <v>65</v>
      </c>
      <c r="B104" s="8"/>
      <c r="C104" s="41">
        <f>'ner-o'!E104</f>
        <v>10.709</v>
      </c>
      <c r="D104" s="41">
        <f>'ner-o'!F104</f>
        <v>31.2829</v>
      </c>
      <c r="E104" s="41">
        <f>'ner-o'!Q104</f>
        <v>4.71971</v>
      </c>
      <c r="F104" s="41">
        <f>'ner-o'!R104</f>
        <v>5.15807</v>
      </c>
      <c r="G104" s="41">
        <f>'ner-o'!S104</f>
        <v>1.52227</v>
      </c>
      <c r="H104" s="41">
        <f>'ner-o'!T104</f>
        <v>242.175</v>
      </c>
      <c r="I104" s="41">
        <f>'ner-o'!X104</f>
        <v>0.636697</v>
      </c>
      <c r="J104" s="41">
        <f>'ner-o'!Z104</f>
        <v>1555.27</v>
      </c>
      <c r="K104" s="41">
        <f>'ner-o'!AD104</f>
        <v>31.2829</v>
      </c>
      <c r="L104" s="41">
        <f>'ner-o'!AG104</f>
        <v>1.70279</v>
      </c>
      <c r="M104" s="41">
        <f>'ner-o'!AQ104</f>
        <v>127.51</v>
      </c>
      <c r="P104" s="8"/>
      <c r="Q104" s="8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0" t="s">
        <v>66</v>
      </c>
      <c r="B105" s="8"/>
      <c r="C105" s="41">
        <f>'ner-o'!E105</f>
        <v>10.539</v>
      </c>
      <c r="D105" s="41">
        <f>'ner-o'!F105</f>
        <v>30.8431</v>
      </c>
      <c r="E105" s="41">
        <f>'ner-o'!Q105</f>
        <v>4.53527</v>
      </c>
      <c r="F105" s="41">
        <f>'ner-o'!R105</f>
        <v>5.09392</v>
      </c>
      <c r="G105" s="41">
        <f>'ner-o'!S105</f>
        <v>1.49786</v>
      </c>
      <c r="H105" s="41">
        <f>'ner-o'!T105</f>
        <v>237.986</v>
      </c>
      <c r="I105" s="41">
        <f>'ner-o'!X105</f>
        <v>0.621769</v>
      </c>
      <c r="J105" s="41">
        <f>'ner-o'!Z105</f>
        <v>1521.17</v>
      </c>
      <c r="K105" s="41">
        <f>'ner-o'!AD105</f>
        <v>30.8431</v>
      </c>
      <c r="L105" s="41">
        <f>'ner-o'!AG105</f>
        <v>1.67981</v>
      </c>
      <c r="M105" s="41">
        <f>'ner-o'!AQ105</f>
        <v>126.569</v>
      </c>
      <c r="P105" s="8"/>
      <c r="Q105" s="8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0" t="s">
        <v>67</v>
      </c>
      <c r="B106" s="8"/>
      <c r="C106" s="41">
        <f>'ner-o'!E106</f>
        <v>10.7705</v>
      </c>
      <c r="D106" s="41">
        <f>'ner-o'!F106</f>
        <v>31.5338</v>
      </c>
      <c r="E106" s="41">
        <f>'ner-o'!Q106</f>
        <v>4.58706</v>
      </c>
      <c r="F106" s="41">
        <f>'ner-o'!R106</f>
        <v>5.17498</v>
      </c>
      <c r="G106" s="41">
        <f>'ner-o'!S106</f>
        <v>1.53048</v>
      </c>
      <c r="H106" s="41">
        <f>'ner-o'!T106</f>
        <v>241.19</v>
      </c>
      <c r="I106" s="41">
        <f>'ner-o'!X106</f>
        <v>0.608437</v>
      </c>
      <c r="J106" s="41">
        <f>'ner-o'!Z106</f>
        <v>1522.15</v>
      </c>
      <c r="K106" s="41">
        <f>'ner-o'!AD106</f>
        <v>31.5338</v>
      </c>
      <c r="L106" s="41">
        <f>'ner-o'!AG106</f>
        <v>1.71706</v>
      </c>
      <c r="M106" s="41">
        <f>'ner-o'!AQ106</f>
        <v>128.865</v>
      </c>
      <c r="P106" s="8"/>
      <c r="Q106" s="8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0" t="s">
        <v>68</v>
      </c>
      <c r="B107" s="8"/>
      <c r="C107" s="41">
        <f>'ner-o'!E107</f>
        <v>11.6771</v>
      </c>
      <c r="D107" s="41">
        <f>'ner-o'!F107</f>
        <v>34.2018</v>
      </c>
      <c r="E107" s="41">
        <f>'ner-o'!Q107</f>
        <v>4.94123</v>
      </c>
      <c r="F107" s="41">
        <f>'ner-o'!R107</f>
        <v>5.59706</v>
      </c>
      <c r="G107" s="41">
        <f>'ner-o'!S107</f>
        <v>1.65861</v>
      </c>
      <c r="H107" s="41">
        <f>'ner-o'!T107</f>
        <v>260.288</v>
      </c>
      <c r="I107" s="41">
        <f>'ner-o'!X107</f>
        <v>0.6273</v>
      </c>
      <c r="J107" s="41">
        <f>'ner-o'!Z107</f>
        <v>1638.94</v>
      </c>
      <c r="K107" s="41">
        <f>'ner-o'!AD107</f>
        <v>34.2018</v>
      </c>
      <c r="L107" s="41">
        <f>'ner-o'!AG107</f>
        <v>1.86385</v>
      </c>
      <c r="M107" s="41">
        <f>'ner-o'!AQ107</f>
        <v>140.214</v>
      </c>
      <c r="P107" s="8"/>
      <c r="Q107" s="8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0" t="s">
        <v>69</v>
      </c>
      <c r="B108" s="8"/>
      <c r="C108" s="41">
        <f>'ner-o'!E108</f>
        <v>12.0606</v>
      </c>
      <c r="D108" s="41">
        <f>'ner-o'!F108</f>
        <v>35.3526</v>
      </c>
      <c r="E108" s="41">
        <f>'ner-o'!Q108</f>
        <v>5.14593</v>
      </c>
      <c r="F108" s="41">
        <f>'ner-o'!R108</f>
        <v>5.77819</v>
      </c>
      <c r="G108" s="41">
        <f>'ner-o'!S108</f>
        <v>1.71384</v>
      </c>
      <c r="H108" s="41">
        <f>'ner-o'!T108</f>
        <v>271.77</v>
      </c>
      <c r="I108" s="41">
        <f>'ner-o'!X108</f>
        <v>0.65641</v>
      </c>
      <c r="J108" s="41">
        <f>'ner-o'!Z108</f>
        <v>1690.05</v>
      </c>
      <c r="K108" s="41">
        <f>'ner-o'!AD108</f>
        <v>35.3526</v>
      </c>
      <c r="L108" s="41">
        <f>'ner-o'!AG108</f>
        <v>1.9277</v>
      </c>
      <c r="M108" s="41">
        <f>'ner-o'!AQ108</f>
        <v>144.716</v>
      </c>
      <c r="P108" s="8"/>
      <c r="Q108" s="8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0" t="s">
        <v>70</v>
      </c>
      <c r="B109" s="8"/>
      <c r="C109" s="41">
        <f>'ner-o'!E109</f>
        <v>12.7233</v>
      </c>
      <c r="D109" s="41">
        <f>'ner-o'!F109</f>
        <v>37.3161</v>
      </c>
      <c r="E109" s="41">
        <f>'ner-o'!Q109</f>
        <v>5.39145</v>
      </c>
      <c r="F109" s="41">
        <f>'ner-o'!R109</f>
        <v>6.08781</v>
      </c>
      <c r="G109" s="41">
        <f>'ner-o'!S109</f>
        <v>1.8083</v>
      </c>
      <c r="H109" s="41">
        <f>'ner-o'!T109</f>
        <v>284.014</v>
      </c>
      <c r="I109" s="41">
        <f>'ner-o'!X109</f>
        <v>0.67728</v>
      </c>
      <c r="J109" s="41">
        <f>'ner-o'!Z109</f>
        <v>1763.02</v>
      </c>
      <c r="K109" s="41">
        <f>'ner-o'!AD109</f>
        <v>37.3161</v>
      </c>
      <c r="L109" s="41">
        <f>'ner-o'!AG109</f>
        <v>2.03529</v>
      </c>
      <c r="M109" s="41">
        <f>'ner-o'!AQ109</f>
        <v>152.453</v>
      </c>
      <c r="P109" s="8"/>
      <c r="Q109" s="8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13" ht="12.75">
      <c r="A110" s="10" t="s">
        <v>71</v>
      </c>
      <c r="B110" s="8"/>
      <c r="C110" s="41">
        <f>'ner-o'!E110</f>
        <v>12.356</v>
      </c>
      <c r="D110" s="41">
        <f>'ner-o'!F110</f>
        <v>36.2251</v>
      </c>
      <c r="E110" s="41">
        <f>'ner-o'!Q110</f>
        <v>5.28713</v>
      </c>
      <c r="F110" s="41">
        <f>'ner-o'!R110</f>
        <v>5.8837</v>
      </c>
      <c r="G110" s="41">
        <f>'ner-o'!S110</f>
        <v>1.75548</v>
      </c>
      <c r="H110" s="41">
        <f>'ner-o'!T110</f>
        <v>276.16</v>
      </c>
      <c r="I110" s="41">
        <f>'ner-o'!X110</f>
        <v>0.677582</v>
      </c>
      <c r="J110" s="41">
        <f>'ner-o'!Z110</f>
        <v>1720.37</v>
      </c>
      <c r="K110" s="41">
        <f>'ner-o'!AD110</f>
        <v>36.2251</v>
      </c>
      <c r="L110" s="41">
        <f>'ner-o'!AG110</f>
        <v>1.97823</v>
      </c>
      <c r="M110" s="41">
        <f>'ner-o'!AQ110</f>
        <v>148.271</v>
      </c>
    </row>
    <row r="111" spans="1:13" ht="12.75">
      <c r="A111" s="10" t="s">
        <v>72</v>
      </c>
      <c r="B111" s="8"/>
      <c r="C111" s="41">
        <f>'ner-o'!E111</f>
        <v>12.7969</v>
      </c>
      <c r="D111" s="41">
        <f>'ner-o'!F111</f>
        <v>37.5209</v>
      </c>
      <c r="E111" s="41">
        <f>'ner-o'!Q111</f>
        <v>5.513</v>
      </c>
      <c r="F111" s="41">
        <f>'ner-o'!R111</f>
        <v>6.09668</v>
      </c>
      <c r="G111" s="41">
        <f>'ner-o'!S111</f>
        <v>1.81917</v>
      </c>
      <c r="H111" s="41">
        <f>'ner-o'!T111</f>
        <v>293.388</v>
      </c>
      <c r="I111" s="41">
        <f>'ner-o'!X111</f>
        <v>0.727131</v>
      </c>
      <c r="J111" s="41">
        <f>'ner-o'!Z111</f>
        <v>1792.27</v>
      </c>
      <c r="K111" s="41">
        <f>'ner-o'!AD111</f>
        <v>37.5209</v>
      </c>
      <c r="L111" s="41">
        <f>'ner-o'!AG111</f>
        <v>2.04999</v>
      </c>
      <c r="M111" s="41">
        <f>'ner-o'!AQ111</f>
        <v>154.194</v>
      </c>
    </row>
    <row r="112" spans="1:13" ht="12.75">
      <c r="A112" s="10" t="s">
        <v>73</v>
      </c>
      <c r="B112" s="8"/>
      <c r="C112" s="41">
        <f>'ner-o'!E112</f>
        <v>12.6208</v>
      </c>
      <c r="D112" s="41">
        <f>'ner-o'!F112</f>
        <v>37.0074</v>
      </c>
      <c r="E112" s="41">
        <f>'ner-o'!Q112</f>
        <v>5.447</v>
      </c>
      <c r="F112" s="41">
        <f>'ner-o'!R112</f>
        <v>6.01544</v>
      </c>
      <c r="G112" s="41">
        <f>'ner-o'!S112</f>
        <v>1.79367</v>
      </c>
      <c r="H112" s="41">
        <f>'ner-o'!T112</f>
        <v>309.306</v>
      </c>
      <c r="I112" s="41">
        <f>'ner-o'!X112</f>
        <v>0.7118</v>
      </c>
      <c r="J112" s="41">
        <f>'ner-o'!Z112</f>
        <v>1769.12</v>
      </c>
      <c r="K112" s="41">
        <f>'ner-o'!AD112</f>
        <v>37.0074</v>
      </c>
      <c r="L112" s="41">
        <f>'ner-o'!AG112</f>
        <v>2.02164</v>
      </c>
      <c r="M112" s="41">
        <f>'ner-o'!AQ112</f>
        <v>152.271</v>
      </c>
    </row>
    <row r="113" spans="1:13" ht="12.75">
      <c r="A113" s="10" t="s">
        <v>74</v>
      </c>
      <c r="B113" s="8"/>
      <c r="C113" s="41">
        <f>'ner-o'!E113</f>
        <v>12.4048</v>
      </c>
      <c r="D113" s="41">
        <f>'ner-o'!F113</f>
        <v>36.3587</v>
      </c>
      <c r="E113" s="41">
        <f>'ner-o'!Q113</f>
        <v>5.36159</v>
      </c>
      <c r="F113" s="41">
        <f>'ner-o'!R113</f>
        <v>5.90816</v>
      </c>
      <c r="G113" s="41">
        <f>'ner-o'!S113</f>
        <v>1.76315</v>
      </c>
      <c r="H113" s="41">
        <f>'ner-o'!T113</f>
        <v>297.824</v>
      </c>
      <c r="I113" s="41">
        <f>'ner-o'!X113</f>
        <v>0.702141</v>
      </c>
      <c r="J113" s="41">
        <f>'ner-o'!Z113</f>
        <v>1737.66</v>
      </c>
      <c r="K113" s="41">
        <f>'ner-o'!AD113</f>
        <v>36.3587</v>
      </c>
      <c r="L113" s="41">
        <f>'ner-o'!AG113</f>
        <v>1.98791</v>
      </c>
      <c r="M113" s="41">
        <f>'ner-o'!AQ113</f>
        <v>149.642</v>
      </c>
    </row>
    <row r="114" spans="1:13" ht="12.75">
      <c r="A114" s="10" t="s">
        <v>75</v>
      </c>
      <c r="B114" s="8"/>
      <c r="C114" s="41">
        <f>'ner-o'!E114</f>
        <v>11.6937</v>
      </c>
      <c r="D114" s="41">
        <f>'ner-o'!F114</f>
        <v>34.3076</v>
      </c>
      <c r="E114" s="41">
        <f>'ner-o'!Q114</f>
        <v>5.05467</v>
      </c>
      <c r="F114" s="41">
        <f>'ner-o'!R114</f>
        <v>5.57779</v>
      </c>
      <c r="G114" s="41">
        <f>'ner-o'!S114</f>
        <v>1.66267</v>
      </c>
      <c r="H114" s="41">
        <f>'ner-o'!T114</f>
        <v>281.599</v>
      </c>
      <c r="I114" s="41">
        <f>'ner-o'!X114</f>
        <v>0.668011</v>
      </c>
      <c r="J114" s="41">
        <f>'ner-o'!Z114</f>
        <v>1645.78</v>
      </c>
      <c r="K114" s="41">
        <f>'ner-o'!AD114</f>
        <v>34.3076</v>
      </c>
      <c r="L114" s="41">
        <f>'ner-o'!AG114</f>
        <v>1.87539</v>
      </c>
      <c r="M114" s="41">
        <f>'ner-o'!AQ114</f>
        <v>141.474</v>
      </c>
    </row>
    <row r="115" spans="1:13" ht="12.75">
      <c r="A115" s="10" t="s">
        <v>76</v>
      </c>
      <c r="B115" s="8"/>
      <c r="C115" s="41">
        <f>'ner-o'!$BA115*'ner-o'!BE115</f>
        <v>12.259422798100001</v>
      </c>
      <c r="D115" s="41">
        <f>'ner-o'!$BA115*'ner-o'!BF115</f>
        <v>35.9399060873</v>
      </c>
      <c r="E115" s="41">
        <f>'ner-o'!$BA115*'ner-o'!BG115</f>
        <v>5.29721139171</v>
      </c>
      <c r="F115" s="41">
        <f>'ner-o'!$BA115*'ner-o'!BH115</f>
        <v>5.84409802139</v>
      </c>
      <c r="G115" s="41">
        <f>'ner-o'!$BA115*'ner-o'!BI115</f>
        <v>1.74250175441</v>
      </c>
      <c r="H115" s="41">
        <f>'ner-o'!T115</f>
        <v>287.27</v>
      </c>
      <c r="I115" s="41">
        <f>'ner-o'!$BA115*'ner-o'!BK115</f>
        <v>0.701662031828</v>
      </c>
      <c r="J115" s="41">
        <f>'ner-o'!$BA115*'ner-o'!BL115</f>
        <v>1725.07522229</v>
      </c>
      <c r="K115" s="41">
        <f>'ner-o'!$BA115*'ner-o'!BM115</f>
        <v>35.9399060873</v>
      </c>
      <c r="L115" s="41">
        <f>'ner-o'!$BA115*'ner-o'!BN115</f>
        <v>1.96334473917</v>
      </c>
      <c r="M115" s="41">
        <f>'ner-o'!$BA115*'ner-o'!BO115</f>
        <v>148.237779822</v>
      </c>
    </row>
    <row r="116" spans="1:13" ht="12.75">
      <c r="A116" s="10" t="s">
        <v>77</v>
      </c>
      <c r="B116" s="8"/>
      <c r="C116" s="41">
        <f>'ner-o'!$BA116*'ner-o'!BE116</f>
        <v>13.021523253300002</v>
      </c>
      <c r="D116" s="41">
        <f>'ner-o'!$BA116*'ner-o'!BF116</f>
        <v>38.1740911089</v>
      </c>
      <c r="E116" s="41">
        <f>'ner-o'!$BA116*'ner-o'!BG116</f>
        <v>5.62650970203</v>
      </c>
      <c r="F116" s="41">
        <f>'ner-o'!$BA116*'ner-o'!BH116</f>
        <v>6.20739324627</v>
      </c>
      <c r="G116" s="41">
        <f>'ner-o'!$BA116*'ner-o'!BI116</f>
        <v>1.85082344313</v>
      </c>
      <c r="H116" s="41">
        <f>'ner-o'!T116</f>
        <v>307.427</v>
      </c>
      <c r="I116" s="41">
        <f>'ner-o'!$BA116*'ner-o'!BK116</f>
        <v>0.7452804764040001</v>
      </c>
      <c r="J116" s="41">
        <f>'ner-o'!$BA116*'ner-o'!BL116</f>
        <v>1832.31359997</v>
      </c>
      <c r="K116" s="41">
        <f>'ner-o'!$BA116*'ner-o'!BM116</f>
        <v>38.1740911089</v>
      </c>
      <c r="L116" s="41">
        <f>'ner-o'!$BA116*'ner-o'!BN116</f>
        <v>2.08539501381</v>
      </c>
      <c r="M116" s="41">
        <f>'ner-o'!$BA116*'ner-o'!BO116</f>
        <v>157.452902046</v>
      </c>
    </row>
    <row r="117" spans="1:13" ht="12.75">
      <c r="A117" s="10" t="s">
        <v>78</v>
      </c>
      <c r="B117" s="8"/>
      <c r="C117" s="41">
        <f>'ner-o'!$BA117*'ner-o'!BE117</f>
        <v>13.126734507100002</v>
      </c>
      <c r="D117" s="41">
        <f>'ner-o'!$BA117*'ner-o'!BF117</f>
        <v>38.4825299843</v>
      </c>
      <c r="E117" s="41">
        <f>'ner-o'!$BA117*'ner-o'!BG117</f>
        <v>5.67197075361</v>
      </c>
      <c r="F117" s="41">
        <f>'ner-o'!$BA117*'ner-o'!BH117</f>
        <v>6.257547718490001</v>
      </c>
      <c r="G117" s="41">
        <f>'ner-o'!$BA117*'ner-o'!BI117</f>
        <v>1.86577771931</v>
      </c>
      <c r="H117" s="41">
        <f>'ner-o'!T117</f>
        <v>310.964</v>
      </c>
      <c r="I117" s="41">
        <f>'ner-o'!$BA117*'ner-o'!BK117</f>
        <v>0.7513021907480001</v>
      </c>
      <c r="J117" s="41">
        <f>'ner-o'!$BA117*'ner-o'!BL117</f>
        <v>1847.11832039</v>
      </c>
      <c r="K117" s="41">
        <f>'ner-o'!$BA117*'ner-o'!BM117</f>
        <v>38.4825299843</v>
      </c>
      <c r="L117" s="41">
        <f>'ner-o'!$BA117*'ner-o'!BN117</f>
        <v>2.1022445804700003</v>
      </c>
      <c r="M117" s="41">
        <f>'ner-o'!$BA117*'ner-o'!BO117</f>
        <v>158.725089402</v>
      </c>
    </row>
    <row r="118" spans="1:13" ht="12.75">
      <c r="A118" s="10" t="s">
        <v>79</v>
      </c>
      <c r="B118" s="8"/>
      <c r="C118" s="41">
        <f>'ner-o'!$BA118*'ner-o'!BE118</f>
        <v>13.2554758739</v>
      </c>
      <c r="D118" s="41">
        <f>'ner-o'!$BA118*'ner-o'!BF118</f>
        <v>38.859950088699996</v>
      </c>
      <c r="E118" s="41">
        <f>'ner-o'!$BA118*'ner-o'!BG118</f>
        <v>5.72759900349</v>
      </c>
      <c r="F118" s="41">
        <f>'ner-o'!$BA118*'ner-o'!BH118</f>
        <v>6.318919055409999</v>
      </c>
      <c r="G118" s="41">
        <f>'ner-o'!$BA118*'ner-o'!BI118</f>
        <v>1.88407646479</v>
      </c>
      <c r="H118" s="41">
        <f>'ner-o'!T118</f>
        <v>316.925</v>
      </c>
      <c r="I118" s="41">
        <f>'ner-o'!$BA118*'ner-o'!BK118</f>
        <v>0.758670639532</v>
      </c>
      <c r="J118" s="41">
        <f>'ner-o'!$BA118*'ner-o'!BL118</f>
        <v>1865.2340625099998</v>
      </c>
      <c r="K118" s="41">
        <f>'ner-o'!$BA118*'ner-o'!BM118</f>
        <v>38.859950088699996</v>
      </c>
      <c r="L118" s="41">
        <f>'ner-o'!$BA118*'ner-o'!BN118</f>
        <v>2.12286249123</v>
      </c>
      <c r="M118" s="41">
        <f>'ner-o'!$BA118*'ner-o'!BO118</f>
        <v>160.281796818</v>
      </c>
    </row>
    <row r="119" spans="1:13" ht="12.75">
      <c r="A119" s="10" t="s">
        <v>80</v>
      </c>
      <c r="B119" s="8"/>
      <c r="C119" s="41">
        <f>'ner-o'!$BA119*'ner-o'!BE119</f>
        <v>13.947027271000001</v>
      </c>
      <c r="D119" s="41">
        <f>'ner-o'!$BA119*'ner-o'!BF119</f>
        <v>40.887312443000006</v>
      </c>
      <c r="E119" s="41">
        <f>'ner-o'!$BA119*'ner-o'!BG119</f>
        <v>6.0264135561000005</v>
      </c>
      <c r="F119" s="41">
        <f>'ner-o'!$BA119*'ner-o'!BH119</f>
        <v>6.6485833649</v>
      </c>
      <c r="G119" s="41">
        <f>'ner-o'!$BA119*'ner-o'!BI119</f>
        <v>1.9823706131</v>
      </c>
      <c r="H119" s="41">
        <f>'ner-o'!T119</f>
        <v>337.044</v>
      </c>
      <c r="I119" s="41">
        <f>'ner-o'!$BA119*'ner-o'!BK119</f>
        <v>0.7982512434800001</v>
      </c>
      <c r="J119" s="41">
        <f>'ner-o'!$BA119*'ner-o'!BL119</f>
        <v>1962.5451839000002</v>
      </c>
      <c r="K119" s="41">
        <f>'ner-o'!$BA119*'ner-o'!BM119</f>
        <v>40.887312443000006</v>
      </c>
      <c r="L119" s="41">
        <f>'ner-o'!$BA119*'ner-o'!BN119</f>
        <v>2.2336143447000003</v>
      </c>
      <c r="M119" s="41">
        <f>'ner-o'!$BA119*'ner-o'!BO119</f>
        <v>168.64385802</v>
      </c>
    </row>
    <row r="120" spans="1:13" ht="12.75">
      <c r="A120" s="10" t="s">
        <v>81</v>
      </c>
      <c r="B120" s="8"/>
      <c r="C120" s="41">
        <f>'ner-o'!$BA120*'ner-o'!BE120</f>
        <v>14.741959802</v>
      </c>
      <c r="D120" s="41">
        <f>'ner-o'!$BA120*'ner-o'!BF120</f>
        <v>43.217748465999996</v>
      </c>
      <c r="E120" s="41">
        <f>'ner-o'!$BA120*'ner-o'!BG120</f>
        <v>6.3698983782</v>
      </c>
      <c r="F120" s="41">
        <f>'ner-o'!$BA120*'ner-o'!BH120</f>
        <v>7.0275297238</v>
      </c>
      <c r="G120" s="41">
        <f>'ner-o'!$BA120*'ner-o'!BI120</f>
        <v>2.0953589122</v>
      </c>
      <c r="H120" s="41">
        <f>'ner-o'!T120</f>
        <v>359.856</v>
      </c>
      <c r="I120" s="41">
        <f>'ner-o'!$BA120*'ner-o'!BK120</f>
        <v>0.84374881576</v>
      </c>
      <c r="J120" s="41">
        <f>'ner-o'!$BA120*'ner-o'!BL120</f>
        <v>2074.4035018</v>
      </c>
      <c r="K120" s="41">
        <f>'ner-o'!$BA120*'ner-o'!BM120</f>
        <v>43.217748465999996</v>
      </c>
      <c r="L120" s="41">
        <f>'ner-o'!$BA120*'ner-o'!BN120</f>
        <v>2.3609226714</v>
      </c>
      <c r="M120" s="41">
        <f>'ner-o'!$BA120*'ner-o'!BO120</f>
        <v>178.25597724</v>
      </c>
    </row>
    <row r="121" spans="1:13" ht="12.75">
      <c r="A121" s="10" t="s">
        <v>82</v>
      </c>
      <c r="B121" s="8"/>
      <c r="C121" s="41">
        <f>'ner-o'!$BA121*'ner-o'!BE121</f>
        <v>15.216690152</v>
      </c>
      <c r="D121" s="41">
        <f>'ner-o'!$BA121*'ner-o'!BF121</f>
        <v>44.609475016</v>
      </c>
      <c r="E121" s="41">
        <f>'ner-o'!$BA121*'ner-o'!BG121</f>
        <v>6.5750260632</v>
      </c>
      <c r="F121" s="41">
        <f>'ner-o'!$BA121*'ner-o'!BH121</f>
        <v>7.253834888799999</v>
      </c>
      <c r="G121" s="41">
        <f>'ner-o'!$BA121*'ner-o'!BI121</f>
        <v>2.1628350471999997</v>
      </c>
      <c r="H121" s="41">
        <f>'ner-o'!T121</f>
        <v>373.277</v>
      </c>
      <c r="I121" s="41">
        <f>'ner-o'!$BA121*'ner-o'!BK121</f>
        <v>0.87091977376</v>
      </c>
      <c r="J121" s="41">
        <f>'ner-o'!$BA121*'ner-o'!BL121</f>
        <v>2141.2048167999997</v>
      </c>
      <c r="K121" s="41">
        <f>'ner-o'!$BA121*'ner-o'!BM121</f>
        <v>44.609475016</v>
      </c>
      <c r="L121" s="41">
        <f>'ner-o'!$BA121*'ner-o'!BN121</f>
        <v>2.4369506664</v>
      </c>
      <c r="M121" s="41">
        <f>'ner-o'!$BA121*'ner-o'!BO121</f>
        <v>183.99629424</v>
      </c>
    </row>
    <row r="122" spans="1:13" ht="12.75">
      <c r="A122" s="10" t="s">
        <v>83</v>
      </c>
      <c r="B122" s="8"/>
      <c r="C122" s="41">
        <f>'ner-o'!$BA122*'ner-o'!BE122</f>
        <v>15.836178858</v>
      </c>
      <c r="D122" s="41">
        <f>'ner-o'!$BA122*'ner-o'!BF122</f>
        <v>46.425577314</v>
      </c>
      <c r="E122" s="41">
        <f>'ner-o'!$BA122*'ner-o'!BG122</f>
        <v>6.8427028278</v>
      </c>
      <c r="F122" s="41">
        <f>'ner-o'!$BA122*'ner-o'!BH122</f>
        <v>7.5491467301999995</v>
      </c>
      <c r="G122" s="41">
        <f>'ner-o'!$BA122*'ner-o'!BI122</f>
        <v>2.2508865138</v>
      </c>
      <c r="H122" s="41">
        <f>'ner-o'!T122</f>
        <v>391.417</v>
      </c>
      <c r="I122" s="41">
        <f>'ner-o'!$BA122*'ner-o'!BK122</f>
        <v>0.9063759050400001</v>
      </c>
      <c r="J122" s="41">
        <f>'ner-o'!$BA122*'ner-o'!BL122</f>
        <v>2228.3756922</v>
      </c>
      <c r="K122" s="41">
        <f>'ner-o'!$BA122*'ner-o'!BM122</f>
        <v>46.425577314</v>
      </c>
      <c r="L122" s="41">
        <f>'ner-o'!$BA122*'ner-o'!BN122</f>
        <v>2.5361616906</v>
      </c>
      <c r="M122" s="41">
        <f>'ner-o'!$BA122*'ner-o'!BO122</f>
        <v>191.48699195999998</v>
      </c>
    </row>
    <row r="123" spans="1:13" ht="12.75">
      <c r="A123" s="10" t="s">
        <v>84</v>
      </c>
      <c r="B123" s="8"/>
      <c r="C123" s="41">
        <f>'ner-o'!$BA123*'ner-o'!BE123</f>
        <v>14.911486698000003</v>
      </c>
      <c r="D123" s="41">
        <f>'ner-o'!$BA123*'ner-o'!BF123</f>
        <v>43.714736034000005</v>
      </c>
      <c r="E123" s="41">
        <f>'ner-o'!$BA123*'ner-o'!BG123</f>
        <v>6.443149771800001</v>
      </c>
      <c r="F123" s="41">
        <f>'ner-o'!$BA123*'ner-o'!BH123</f>
        <v>7.1083436262</v>
      </c>
      <c r="G123" s="41">
        <f>'ner-o'!$BA123*'ner-o'!BI123</f>
        <v>2.1194547378</v>
      </c>
      <c r="H123" s="41">
        <f>'ner-o'!$BA123*'ner-o'!BJ123</f>
        <v>369.25714500000004</v>
      </c>
      <c r="I123" s="41">
        <f>'ner-o'!$BA123*'ner-o'!BK123</f>
        <v>0.8534516042400001</v>
      </c>
      <c r="J123" s="41">
        <f>'ner-o'!$BA123*'ner-o'!BL123</f>
        <v>2098.2583482</v>
      </c>
      <c r="K123" s="41">
        <f>'ner-o'!$BA123*'ner-o'!BM123</f>
        <v>43.714736034000005</v>
      </c>
      <c r="L123" s="41">
        <f>'ner-o'!$BA123*'ner-o'!BN123</f>
        <v>2.3880723786</v>
      </c>
      <c r="M123" s="41">
        <f>'ner-o'!$BA123*'ner-o'!BO123</f>
        <v>180.30585276</v>
      </c>
    </row>
    <row r="124" spans="1:13" ht="12.75">
      <c r="A124" s="10" t="s">
        <v>85</v>
      </c>
      <c r="B124" s="8"/>
      <c r="C124" s="41">
        <f>'ner-o'!$BA124*'ner-o'!BE124</f>
        <v>15.768202976000001</v>
      </c>
      <c r="D124" s="41">
        <f>'ner-o'!$BA124*'ner-o'!BF124</f>
        <v>46.226298208</v>
      </c>
      <c r="E124" s="41">
        <f>'ner-o'!$BA124*'ner-o'!BG124</f>
        <v>6.8133309216</v>
      </c>
      <c r="F124" s="41">
        <f>'ner-o'!$BA124*'ner-o'!BH124</f>
        <v>7.5167424544</v>
      </c>
      <c r="G124" s="41">
        <f>'ner-o'!$BA124*'ner-o'!BI124</f>
        <v>2.2412247136</v>
      </c>
      <c r="H124" s="41">
        <f>'ner-o'!$BA124*'ner-o'!BJ124</f>
        <v>390.47224</v>
      </c>
      <c r="I124" s="41">
        <f>'ner-o'!$BA124*'ner-o'!BK124</f>
        <v>0.90248533888</v>
      </c>
      <c r="J124" s="41">
        <f>'ner-o'!$BA124*'ner-o'!BL124</f>
        <v>2218.8105184</v>
      </c>
      <c r="K124" s="41">
        <f>'ner-o'!$BA124*'ner-o'!BM124</f>
        <v>46.226298208</v>
      </c>
      <c r="L124" s="41">
        <f>'ner-o'!$BA124*'ner-o'!BN124</f>
        <v>2.5252753632</v>
      </c>
      <c r="M124" s="41">
        <f>'ner-o'!$BA124*'ner-o'!BO124</f>
        <v>190.66504512</v>
      </c>
    </row>
    <row r="125" spans="1:13" ht="12.75">
      <c r="A125" s="10" t="s">
        <v>86</v>
      </c>
      <c r="B125" s="8"/>
      <c r="C125" s="41">
        <f>'ner-o'!$BA125*'ner-o'!BE125</f>
        <v>15.460935477000001</v>
      </c>
      <c r="D125" s="41">
        <f>'ner-o'!$BA125*'ner-o'!BF125</f>
        <v>45.325508241</v>
      </c>
      <c r="E125" s="41">
        <f>'ner-o'!$BA125*'ner-o'!BG125</f>
        <v>6.680562770700001</v>
      </c>
      <c r="F125" s="41">
        <f>'ner-o'!$BA125*'ner-o'!BH125</f>
        <v>7.370267256300001</v>
      </c>
      <c r="G125" s="41">
        <f>'ner-o'!$BA125*'ner-o'!BI125</f>
        <v>2.1975510297</v>
      </c>
      <c r="H125" s="41">
        <f>'ner-o'!$BA125*'ner-o'!BJ125</f>
        <v>382.86329250000006</v>
      </c>
      <c r="I125" s="41">
        <f>'ner-o'!$BA125*'ner-o'!BK125</f>
        <v>0.8848990347600001</v>
      </c>
      <c r="J125" s="41">
        <f>'ner-o'!$BA125*'ner-o'!BL125</f>
        <v>2175.5736093</v>
      </c>
      <c r="K125" s="41">
        <f>'ner-o'!$BA125*'ner-o'!BM125</f>
        <v>45.325508241</v>
      </c>
      <c r="L125" s="41">
        <f>'ner-o'!$BA125*'ner-o'!BN125</f>
        <v>2.4760665189</v>
      </c>
      <c r="M125" s="41">
        <f>'ner-o'!$BA125*'ner-o'!BO125</f>
        <v>186.94964574000002</v>
      </c>
    </row>
    <row r="126" spans="1:13" ht="12.75">
      <c r="A126" s="10" t="s">
        <v>87</v>
      </c>
      <c r="B126" s="8"/>
      <c r="C126" s="41">
        <f>'ner-o'!$BA126*'ner-o'!BE126</f>
        <v>15.368328658000001</v>
      </c>
      <c r="D126" s="41">
        <f>'ner-o'!$BA126*'ner-o'!BF126</f>
        <v>45.054020713999996</v>
      </c>
      <c r="E126" s="41">
        <f>'ner-o'!$BA126*'ner-o'!BG126</f>
        <v>6.6405480078</v>
      </c>
      <c r="F126" s="41">
        <f>'ner-o'!$BA126*'ner-o'!BH126</f>
        <v>7.326121350199999</v>
      </c>
      <c r="G126" s="41">
        <f>'ner-o'!$BA126*'ner-o'!BI126</f>
        <v>2.1843882938</v>
      </c>
      <c r="H126" s="41">
        <f>'ner-o'!$BA126*'ner-o'!BJ126</f>
        <v>380.570045</v>
      </c>
      <c r="I126" s="41">
        <f>'ner-o'!$BA126*'ner-o'!BK126</f>
        <v>0.87959872904</v>
      </c>
      <c r="J126" s="41">
        <f>'ner-o'!$BA126*'ner-o'!BL126</f>
        <v>2162.5425121999997</v>
      </c>
      <c r="K126" s="41">
        <f>'ner-o'!$BA126*'ner-o'!BM126</f>
        <v>45.054020713999996</v>
      </c>
      <c r="L126" s="41">
        <f>'ner-o'!$BA126*'ner-o'!BN126</f>
        <v>2.4612355506</v>
      </c>
      <c r="M126" s="41">
        <f>'ner-o'!$BA126*'ner-o'!BO126</f>
        <v>185.82986796</v>
      </c>
    </row>
    <row r="127" spans="1:13" ht="12.75">
      <c r="A127" s="10" t="s">
        <v>88</v>
      </c>
      <c r="B127" s="8"/>
      <c r="C127" s="41">
        <f>'ner-o'!$BA127*'ner-o'!BE127</f>
        <v>15.703391963000001</v>
      </c>
      <c r="D127" s="41">
        <f>'ner-o'!$BA127*'ner-o'!BF127</f>
        <v>46.036297279</v>
      </c>
      <c r="E127" s="41">
        <f>'ner-o'!$BA127*'ner-o'!BG127</f>
        <v>6.7853265333</v>
      </c>
      <c r="F127" s="41">
        <f>'ner-o'!$BA127*'ner-o'!BH127</f>
        <v>7.4858468797</v>
      </c>
      <c r="G127" s="41">
        <f>'ner-o'!$BA127*'ner-o'!BI127</f>
        <v>2.2320127543</v>
      </c>
      <c r="H127" s="41">
        <f>'ner-o'!$BA127*'ner-o'!BJ127</f>
        <v>388.86730750000004</v>
      </c>
      <c r="I127" s="41">
        <f>'ner-o'!$BA127*'ner-o'!BK127</f>
        <v>0.8987759124400001</v>
      </c>
      <c r="J127" s="41">
        <f>'ner-o'!$BA127*'ner-o'!BL127</f>
        <v>2209.6906867000002</v>
      </c>
      <c r="K127" s="41">
        <f>'ner-o'!$BA127*'ner-o'!BM127</f>
        <v>46.036297279</v>
      </c>
      <c r="L127" s="41">
        <f>'ner-o'!$BA127*'ner-o'!BN127</f>
        <v>2.5148958891000004</v>
      </c>
      <c r="M127" s="41">
        <f>'ner-o'!$BA127*'ner-o'!BO127</f>
        <v>189.88136706</v>
      </c>
    </row>
    <row r="128" spans="1:13" ht="12.75">
      <c r="A128" s="10" t="s">
        <v>89</v>
      </c>
      <c r="B128" s="8"/>
      <c r="C128" s="41">
        <f>'ner-o'!$BA128*'ner-o'!BE128</f>
        <v>14.983040258</v>
      </c>
      <c r="D128" s="41">
        <f>'ner-o'!$BA128*'ner-o'!BF128</f>
        <v>43.924503513999994</v>
      </c>
      <c r="E128" s="41">
        <f>'ner-o'!$BA128*'ner-o'!BG128</f>
        <v>6.4740675678</v>
      </c>
      <c r="F128" s="41">
        <f>'ner-o'!$BA128*'ner-o'!BH128</f>
        <v>7.142453390199999</v>
      </c>
      <c r="G128" s="41">
        <f>'ner-o'!$BA128*'ner-o'!BI128</f>
        <v>2.1296250538</v>
      </c>
      <c r="H128" s="41">
        <f>'ner-o'!$BA128*'ner-o'!BJ128</f>
        <v>371.029045</v>
      </c>
      <c r="I128" s="41">
        <f>'ner-o'!$BA128*'ner-o'!BK128</f>
        <v>0.85754693704</v>
      </c>
      <c r="J128" s="41">
        <f>'ner-o'!$BA128*'ner-o'!BL128</f>
        <v>2108.3269522</v>
      </c>
      <c r="K128" s="41">
        <f>'ner-o'!$BA128*'ner-o'!BM128</f>
        <v>43.924503513999994</v>
      </c>
      <c r="L128" s="41">
        <f>'ner-o'!$BA128*'ner-o'!BN128</f>
        <v>2.3995316706</v>
      </c>
      <c r="M128" s="41">
        <f>'ner-o'!$BA128*'ner-o'!BO128</f>
        <v>181.17105995999998</v>
      </c>
    </row>
    <row r="129" spans="1:13" ht="12.75">
      <c r="A129" s="10" t="s">
        <v>90</v>
      </c>
      <c r="B129" s="8"/>
      <c r="C129" s="41">
        <f>'ner-o'!$BA129*'ner-o'!BE129</f>
        <v>13.991060231</v>
      </c>
      <c r="D129" s="41">
        <f>'ner-o'!$BA129*'ner-o'!BF129</f>
        <v>41.016400123</v>
      </c>
      <c r="E129" s="41">
        <f>'ner-o'!$BA129*'ner-o'!BG129</f>
        <v>6.0454398921</v>
      </c>
      <c r="F129" s="41">
        <f>'ner-o'!$BA129*'ner-o'!BH129</f>
        <v>6.6695739889</v>
      </c>
      <c r="G129" s="41">
        <f>'ner-o'!$BA129*'ner-o'!BI129</f>
        <v>1.9886292690999998</v>
      </c>
      <c r="H129" s="41">
        <f>'ner-o'!$BA129*'ner-o'!BJ129</f>
        <v>346.4643775</v>
      </c>
      <c r="I129" s="41">
        <f>'ner-o'!$BA129*'ner-o'!BK129</f>
        <v>0.80077144828</v>
      </c>
      <c r="J129" s="41">
        <f>'ner-o'!$BA129*'ner-o'!BL129</f>
        <v>1968.7412479</v>
      </c>
      <c r="K129" s="41">
        <f>'ner-o'!$BA129*'ner-o'!BM129</f>
        <v>41.016400123</v>
      </c>
      <c r="L129" s="41">
        <f>'ner-o'!$BA129*'ner-o'!BN129</f>
        <v>2.2406662166999998</v>
      </c>
      <c r="M129" s="41">
        <f>'ner-o'!$BA129*'ner-o'!BO129</f>
        <v>169.17629322</v>
      </c>
    </row>
    <row r="130" spans="1:13" ht="12.75">
      <c r="A130" s="10" t="s">
        <v>91</v>
      </c>
      <c r="B130" s="8"/>
      <c r="C130" s="41">
        <f>'ner-o'!$BA130*'ner-o'!BE130</f>
        <v>13.806534608000002</v>
      </c>
      <c r="D130" s="41">
        <f>'ner-o'!$BA130*'ner-o'!BF130</f>
        <v>40.475442064</v>
      </c>
      <c r="E130" s="41">
        <f>'ner-o'!$BA130*'ner-o'!BG130</f>
        <v>5.9657076528</v>
      </c>
      <c r="F130" s="41">
        <f>'ner-o'!$BA130*'ner-o'!BH130</f>
        <v>6.5816101552</v>
      </c>
      <c r="G130" s="41">
        <f>'ner-o'!$BA130*'ner-o'!BI130</f>
        <v>1.9624015888</v>
      </c>
      <c r="H130" s="41">
        <f>'ner-o'!$BA130*'ner-o'!BJ130</f>
        <v>341.89492</v>
      </c>
      <c r="I130" s="41">
        <f>'ner-o'!$BA130*'ner-o'!BK130</f>
        <v>0.7902102150400001</v>
      </c>
      <c r="J130" s="41">
        <f>'ner-o'!$BA130*'ner-o'!BL130</f>
        <v>1942.7758672</v>
      </c>
      <c r="K130" s="41">
        <f>'ner-o'!$BA130*'ner-o'!BM130</f>
        <v>40.475442064</v>
      </c>
      <c r="L130" s="41">
        <f>'ner-o'!$BA130*'ner-o'!BN130</f>
        <v>2.2111144656</v>
      </c>
      <c r="M130" s="41">
        <f>'ner-o'!$BA130*'ner-o'!BO130</f>
        <v>166.94505696</v>
      </c>
    </row>
    <row r="131" spans="1:13" ht="12.75">
      <c r="A131" s="10" t="s">
        <v>92</v>
      </c>
      <c r="B131" s="8"/>
      <c r="C131" s="41">
        <f>'ner-o'!$BA131*'ner-o'!BE131</f>
        <v>12.822356671100001</v>
      </c>
      <c r="D131" s="41">
        <f>'ner-o'!$BA131*'ner-o'!BF131</f>
        <v>37.5902113963</v>
      </c>
      <c r="E131" s="41">
        <f>'ner-o'!$BA131*'ner-o'!BG131</f>
        <v>5.54045120601</v>
      </c>
      <c r="F131" s="41">
        <f>'ner-o'!$BA131*'ner-o'!BH131</f>
        <v>6.11245003009</v>
      </c>
      <c r="G131" s="41">
        <f>'ner-o'!$BA131*'ner-o'!BI131</f>
        <v>1.82251475971</v>
      </c>
      <c r="H131" s="41">
        <f>'ner-o'!$BA131*'ner-o'!BJ131</f>
        <v>317.52345775000003</v>
      </c>
      <c r="I131" s="41">
        <f>'ner-o'!$BA131*'ner-o'!BK131</f>
        <v>0.733881275068</v>
      </c>
      <c r="J131" s="41">
        <f>'ner-o'!$BA131*'ner-o'!BL131</f>
        <v>1804.28802799</v>
      </c>
      <c r="K131" s="41">
        <f>'ner-o'!$BA131*'ner-o'!BM131</f>
        <v>37.5902113963</v>
      </c>
      <c r="L131" s="41">
        <f>'ner-o'!$BA131*'ner-o'!BN131</f>
        <v>2.0534985152700003</v>
      </c>
      <c r="M131" s="41">
        <f>'ner-o'!$BA131*'ner-o'!BO131</f>
        <v>155.044631082</v>
      </c>
    </row>
    <row r="132" spans="1:13" ht="12.75">
      <c r="A132" s="10" t="s">
        <v>93</v>
      </c>
      <c r="B132" s="8"/>
      <c r="C132" s="41">
        <f>'ner-o'!$BA132*'ner-o'!BE132</f>
        <v>12.127640405000001</v>
      </c>
      <c r="D132" s="41">
        <f>'ner-o'!$BA132*'ner-o'!BF132</f>
        <v>35.553570865</v>
      </c>
      <c r="E132" s="41">
        <f>'ner-o'!$BA132*'ner-o'!BG132</f>
        <v>5.2402691355</v>
      </c>
      <c r="F132" s="41">
        <f>'ner-o'!$BA132*'ner-o'!BH132</f>
        <v>5.7812770195</v>
      </c>
      <c r="G132" s="41">
        <f>'ner-o'!$BA132*'ner-o'!BI132</f>
        <v>1.7237707704999998</v>
      </c>
      <c r="H132" s="41">
        <f>'ner-o'!$BA132*'ner-o'!BJ132</f>
        <v>300.32001249999996</v>
      </c>
      <c r="I132" s="41">
        <f>'ner-o'!$BA132*'ner-o'!BK132</f>
        <v>0.6941195314</v>
      </c>
      <c r="J132" s="41">
        <f>'ner-o'!$BA132*'ner-o'!BL132</f>
        <v>1706.5315644999998</v>
      </c>
      <c r="K132" s="41">
        <f>'ner-o'!$BA132*'ner-o'!BM132</f>
        <v>35.553570865</v>
      </c>
      <c r="L132" s="41">
        <f>'ner-o'!$BA132*'ner-o'!BN132</f>
        <v>1.9422398084999999</v>
      </c>
      <c r="M132" s="41">
        <f>'ner-o'!$BA132*'ner-o'!BO132</f>
        <v>146.64430109999998</v>
      </c>
    </row>
    <row r="133" spans="1:13" ht="12.75">
      <c r="A133" s="10" t="s">
        <v>94</v>
      </c>
      <c r="B133" s="8"/>
      <c r="C133" s="41">
        <f>'ner-o'!$BA133*'ner-o'!BE133</f>
        <v>12.242126101</v>
      </c>
      <c r="D133" s="41">
        <f>'ner-o'!$BA133*'ner-o'!BF133</f>
        <v>35.889198833</v>
      </c>
      <c r="E133" s="41">
        <f>'ner-o'!$BA133*'ner-o'!BG133</f>
        <v>5.2897376091</v>
      </c>
      <c r="F133" s="41">
        <f>'ner-o'!$BA133*'ner-o'!BH133</f>
        <v>5.8358526419</v>
      </c>
      <c r="G133" s="41">
        <f>'ner-o'!$BA133*'ner-o'!BI133</f>
        <v>1.7400432761</v>
      </c>
      <c r="H133" s="41">
        <f>'ner-o'!$BA133*'ner-o'!BJ133</f>
        <v>303.1550525</v>
      </c>
      <c r="I133" s="41">
        <f>'ner-o'!$BA133*'ner-o'!BK133</f>
        <v>0.70067206388</v>
      </c>
      <c r="J133" s="41">
        <f>'ner-o'!$BA133*'ner-o'!BL133</f>
        <v>1722.6413309</v>
      </c>
      <c r="K133" s="41">
        <f>'ner-o'!$BA133*'ner-o'!BM133</f>
        <v>35.889198833</v>
      </c>
      <c r="L133" s="41">
        <f>'ner-o'!$BA133*'ner-o'!BN133</f>
        <v>1.9605746757</v>
      </c>
      <c r="M133" s="41">
        <f>'ner-o'!$BA133*'ner-o'!BO133</f>
        <v>148.02863262</v>
      </c>
    </row>
    <row r="134" spans="1:13" ht="12.75">
      <c r="A134" s="10" t="s">
        <v>95</v>
      </c>
      <c r="B134" s="8"/>
      <c r="C134" s="41">
        <f>'ner-o'!$BA134*'ner-o'!BE134</f>
        <v>11.576265184</v>
      </c>
      <c r="D134" s="41">
        <f>'ner-o'!$BA134*'ner-o'!BF134</f>
        <v>33.937151072</v>
      </c>
      <c r="E134" s="41">
        <f>'ner-o'!$BA134*'ner-o'!BG134</f>
        <v>5.002023734400001</v>
      </c>
      <c r="F134" s="41">
        <f>'ner-o'!$BA134*'ner-o'!BH134</f>
        <v>5.5184350496</v>
      </c>
      <c r="G134" s="41">
        <f>'ner-o'!$BA134*'ner-o'!BI134</f>
        <v>1.6454006624</v>
      </c>
      <c r="H134" s="41">
        <f>'ner-o'!$BA134*'ner-o'!BJ134</f>
        <v>286.66616</v>
      </c>
      <c r="I134" s="41">
        <f>'ner-o'!$BA134*'ner-o'!BK134</f>
        <v>0.66256184192</v>
      </c>
      <c r="J134" s="41">
        <f>'ner-o'!$BA134*'ner-o'!BL134</f>
        <v>1628.9452256</v>
      </c>
      <c r="K134" s="41">
        <f>'ner-o'!$BA134*'ner-o'!BM134</f>
        <v>33.937151072</v>
      </c>
      <c r="L134" s="41">
        <f>'ner-o'!$BA134*'ner-o'!BN134</f>
        <v>1.8539371488</v>
      </c>
      <c r="M134" s="41">
        <f>'ner-o'!$BA134*'ner-o'!BO134</f>
        <v>139.97721408</v>
      </c>
    </row>
    <row r="135" spans="1:13" ht="12.75">
      <c r="A135" s="8" t="s">
        <v>177</v>
      </c>
      <c r="B135" s="8"/>
      <c r="C135" s="41">
        <f>'ner-o'!$BA135*'ner-o'!BE135</f>
        <v>11.005075131</v>
      </c>
      <c r="D135" s="41">
        <f>'ner-o'!$BA135*'ner-o'!BF135</f>
        <v>32.262641823</v>
      </c>
      <c r="E135" s="41">
        <f>'ner-o'!$BA135*'ner-o'!BG135</f>
        <v>4.7552164821</v>
      </c>
      <c r="F135" s="41">
        <f>'ner-o'!$BA135*'ner-o'!BH135</f>
        <v>5.2461472988999995</v>
      </c>
      <c r="G135" s="41">
        <f>'ner-o'!$BA135*'ner-o'!BI135</f>
        <v>1.5642141590999998</v>
      </c>
      <c r="H135" s="41">
        <f>'ner-o'!$BA135*'ner-o'!BJ135</f>
        <v>272.52162749999997</v>
      </c>
      <c r="I135" s="41">
        <f>'ner-o'!$BA135*'ner-o'!BK135</f>
        <v>0.62987006028</v>
      </c>
      <c r="J135" s="41">
        <f>'ner-o'!$BA135*'ner-o'!BL135</f>
        <v>1548.5706579</v>
      </c>
      <c r="K135" s="41">
        <f>'ner-o'!$BA135*'ner-o'!BM135</f>
        <v>32.262641823</v>
      </c>
      <c r="L135" s="41">
        <f>'ner-o'!$BA135*'ner-o'!BN135</f>
        <v>1.7624611467</v>
      </c>
      <c r="M135" s="41">
        <f>'ner-o'!$BA135*'ner-o'!BO135</f>
        <v>133.07053122</v>
      </c>
    </row>
    <row r="136" spans="1:13" ht="12.75">
      <c r="A136" s="8" t="s">
        <v>178</v>
      </c>
      <c r="B136" s="8"/>
      <c r="C136" s="41">
        <f>'ner-o'!$BA136*'ner-o'!BE136</f>
        <v>11.4281630751</v>
      </c>
      <c r="D136" s="41">
        <f>'ner-o'!$BA136*'ner-o'!BF136</f>
        <v>33.5029727283</v>
      </c>
      <c r="E136" s="41">
        <f>'ner-o'!$BA136*'ner-o'!BG136</f>
        <v>4.93802984241</v>
      </c>
      <c r="F136" s="41">
        <f>'ner-o'!$BA136*'ner-o'!BH136</f>
        <v>5.447834397689999</v>
      </c>
      <c r="G136" s="41">
        <f>'ner-o'!$BA136*'ner-o'!BI136</f>
        <v>1.62435006411</v>
      </c>
      <c r="H136" s="41">
        <f>'ner-o'!$BA136*'ner-o'!BJ136</f>
        <v>282.99866775</v>
      </c>
      <c r="I136" s="41">
        <f>'ner-o'!$BA136*'ner-o'!BK136</f>
        <v>0.654085290588</v>
      </c>
      <c r="J136" s="41">
        <f>'ner-o'!$BA136*'ner-o'!BL136</f>
        <v>1608.1051515899999</v>
      </c>
      <c r="K136" s="41">
        <f>'ner-o'!$BA136*'ner-o'!BM136</f>
        <v>33.5029727283</v>
      </c>
      <c r="L136" s="41">
        <f>'ner-o'!$BA136*'ner-o'!BN136</f>
        <v>1.83021861807</v>
      </c>
      <c r="M136" s="41">
        <f>'ner-o'!$BA136*'ner-o'!BO136</f>
        <v>138.186401562</v>
      </c>
    </row>
    <row r="137" spans="1:13" ht="12.75">
      <c r="A137" s="8" t="s">
        <v>179</v>
      </c>
      <c r="B137" s="8"/>
      <c r="C137" s="41">
        <f>'ner-o'!$BA137*'ner-o'!BE137</f>
        <v>11.2616084039</v>
      </c>
      <c r="D137" s="41">
        <f>'ner-o'!$BA137*'ner-o'!BF137</f>
        <v>33.0146985787</v>
      </c>
      <c r="E137" s="41">
        <f>'ner-o'!$BA137*'ner-o'!BG137</f>
        <v>4.86606272649</v>
      </c>
      <c r="F137" s="41">
        <f>'ner-o'!$BA137*'ner-o'!BH137</f>
        <v>5.36843736241</v>
      </c>
      <c r="G137" s="41">
        <f>'ner-o'!$BA137*'ner-o'!BI137</f>
        <v>1.6006766977899998</v>
      </c>
      <c r="H137" s="41">
        <f>'ner-o'!$BA137*'ner-o'!BJ137</f>
        <v>278.87422975</v>
      </c>
      <c r="I137" s="41">
        <f>'ner-o'!$BA137*'ner-o'!BK137</f>
        <v>0.644552615932</v>
      </c>
      <c r="J137" s="41">
        <f>'ner-o'!$BA137*'ner-o'!BL137</f>
        <v>1584.6685395099998</v>
      </c>
      <c r="K137" s="41">
        <f>'ner-o'!$BA137*'ner-o'!BM137</f>
        <v>33.0146985787</v>
      </c>
      <c r="L137" s="41">
        <f>'ner-o'!$BA137*'ner-o'!BN137</f>
        <v>1.80354491223</v>
      </c>
      <c r="M137" s="41">
        <f>'ner-o'!$BA137*'ner-o'!BO137</f>
        <v>136.172465418</v>
      </c>
    </row>
    <row r="138" spans="1:13" ht="12.75">
      <c r="A138" s="8" t="s">
        <v>180</v>
      </c>
      <c r="B138" s="8"/>
      <c r="C138" s="41">
        <f>'ner-o'!$BA138*'ner-o'!BE138</f>
        <v>10.633409428</v>
      </c>
      <c r="D138" s="41">
        <f>'ner-o'!$BA138*'ner-o'!BF138</f>
        <v>31.173061124</v>
      </c>
      <c r="E138" s="41">
        <f>'ner-o'!$BA138*'ner-o'!BG138</f>
        <v>4.5946223148000005</v>
      </c>
      <c r="F138" s="41">
        <f>'ner-o'!$BA138*'ner-o'!BH138</f>
        <v>5.0689733132</v>
      </c>
      <c r="G138" s="41">
        <f>'ner-o'!$BA138*'ner-o'!BI138</f>
        <v>1.5113871908</v>
      </c>
      <c r="H138" s="41">
        <f>'ner-o'!$BA138*'ner-o'!BJ138</f>
        <v>263.31797</v>
      </c>
      <c r="I138" s="41">
        <f>'ner-o'!$BA138*'ner-o'!BK138</f>
        <v>0.60859795664</v>
      </c>
      <c r="J138" s="41">
        <f>'ner-o'!$BA138*'ner-o'!BL138</f>
        <v>1496.2720052</v>
      </c>
      <c r="K138" s="41">
        <f>'ner-o'!$BA138*'ner-o'!BM138</f>
        <v>31.173061124</v>
      </c>
      <c r="L138" s="41">
        <f>'ner-o'!$BA138*'ner-o'!BN138</f>
        <v>1.7029389396</v>
      </c>
      <c r="M138" s="41">
        <f>'ner-o'!$BA138*'ner-o'!BO138</f>
        <v>128.57644536</v>
      </c>
    </row>
    <row r="139" spans="1:13" ht="12.75">
      <c r="A139" s="8" t="s">
        <v>181</v>
      </c>
      <c r="B139" s="8"/>
      <c r="C139" s="41">
        <f>'ner-o'!$BA139*'ner-o'!BE139</f>
        <v>10.465630090100001</v>
      </c>
      <c r="D139" s="41">
        <f>'ner-o'!$BA139*'ner-o'!BF139</f>
        <v>30.6811967233</v>
      </c>
      <c r="E139" s="41">
        <f>'ner-o'!$BA139*'ner-o'!BG139</f>
        <v>4.52212602891</v>
      </c>
      <c r="F139" s="41">
        <f>'ner-o'!$BA139*'ner-o'!BH139</f>
        <v>4.98899247619</v>
      </c>
      <c r="G139" s="41">
        <f>'ner-o'!$BA139*'ner-o'!BI139</f>
        <v>1.4875397556099998</v>
      </c>
      <c r="H139" s="41">
        <f>'ner-o'!$BA139*'ner-o'!BJ139</f>
        <v>259.16320525</v>
      </c>
      <c r="I139" s="41">
        <f>'ner-o'!$BA139*'ner-o'!BK139</f>
        <v>0.5989951887880001</v>
      </c>
      <c r="J139" s="41">
        <f>'ner-o'!$BA139*'ner-o'!BL139</f>
        <v>1472.66306509</v>
      </c>
      <c r="K139" s="41">
        <f>'ner-o'!$BA139*'ner-o'!BM139</f>
        <v>30.6811967233</v>
      </c>
      <c r="L139" s="41">
        <f>'ner-o'!$BA139*'ner-o'!BN139</f>
        <v>1.67606910357</v>
      </c>
      <c r="M139" s="41">
        <f>'ner-o'!$BA139*'ner-o'!BO139</f>
        <v>126.547700862</v>
      </c>
    </row>
    <row r="140" spans="1:13" ht="12.75">
      <c r="A140" s="8" t="s">
        <v>182</v>
      </c>
      <c r="B140" s="8"/>
      <c r="C140" s="41">
        <f>'ner-o'!$BA140*'ner-o'!BE140</f>
        <v>10.930040215100002</v>
      </c>
      <c r="D140" s="41">
        <f>'ner-o'!$BA140*'ner-o'!BF140</f>
        <v>32.042668348300005</v>
      </c>
      <c r="E140" s="41">
        <f>'ner-o'!$BA140*'ner-o'!BG140</f>
        <v>4.72279441641</v>
      </c>
      <c r="F140" s="41">
        <f>'ner-o'!$BA140*'ner-o'!BH140</f>
        <v>5.21037796369</v>
      </c>
      <c r="G140" s="41">
        <f>'ner-o'!$BA140*'ner-o'!BI140</f>
        <v>1.55354901811</v>
      </c>
      <c r="H140" s="41">
        <f>'ner-o'!$BA140*'ner-o'!BJ140</f>
        <v>270.66351775000004</v>
      </c>
      <c r="I140" s="41">
        <f>'ner-o'!$BA140*'ner-o'!BK140</f>
        <v>0.625575473788</v>
      </c>
      <c r="J140" s="41">
        <f>'ner-o'!$BA140*'ner-o'!BL140</f>
        <v>1538.0121775900002</v>
      </c>
      <c r="K140" s="41">
        <f>'ner-o'!$BA140*'ner-o'!BM140</f>
        <v>32.042668348300005</v>
      </c>
      <c r="L140" s="41">
        <f>'ner-o'!$BA140*'ner-o'!BN140</f>
        <v>1.75044431607</v>
      </c>
      <c r="M140" s="41">
        <f>'ner-o'!$BA140*'ner-o'!BO140</f>
        <v>132.163228362</v>
      </c>
    </row>
    <row r="141" spans="1:13" ht="12.75">
      <c r="A141" s="8" t="s">
        <v>183</v>
      </c>
      <c r="B141" s="8"/>
      <c r="C141" s="41">
        <f>'ner-o'!$BA141*'ner-o'!BE141</f>
        <v>11.2852761199</v>
      </c>
      <c r="D141" s="41">
        <f>'ner-o'!$BA141*'ner-o'!BF141</f>
        <v>33.0840832067</v>
      </c>
      <c r="E141" s="41">
        <f>'ner-o'!$BA141*'ner-o'!BG141</f>
        <v>4.87628938209</v>
      </c>
      <c r="F141" s="41">
        <f>'ner-o'!$BA141*'ner-o'!BH141</f>
        <v>5.37971982281</v>
      </c>
      <c r="G141" s="41">
        <f>'ner-o'!$BA141*'ner-o'!BI141</f>
        <v>1.60404072539</v>
      </c>
      <c r="H141" s="41">
        <f>'ner-o'!$BA141*'ner-o'!BJ141</f>
        <v>279.46031975</v>
      </c>
      <c r="I141" s="41">
        <f>'ner-o'!$BA141*'ner-o'!BK141</f>
        <v>0.645907226012</v>
      </c>
      <c r="J141" s="41">
        <f>'ner-o'!$BA141*'ner-o'!BL141</f>
        <v>1587.99892391</v>
      </c>
      <c r="K141" s="41">
        <f>'ner-o'!$BA141*'ner-o'!BM141</f>
        <v>33.0840832067</v>
      </c>
      <c r="L141" s="41">
        <f>'ner-o'!$BA141*'ner-o'!BN141</f>
        <v>1.80733529343</v>
      </c>
      <c r="M141" s="41">
        <f>'ner-o'!$BA141*'ner-o'!BO141</f>
        <v>136.458649338</v>
      </c>
    </row>
    <row r="142" spans="1:13" ht="12.75">
      <c r="A142" s="8" t="s">
        <v>184</v>
      </c>
      <c r="B142" s="8"/>
      <c r="C142" s="41">
        <f>'ner-o'!$BA142*'ner-o'!BE142</f>
        <v>11.5787833189</v>
      </c>
      <c r="D142" s="41">
        <f>'ner-o'!$BA142*'ner-o'!BF142</f>
        <v>33.944533273699996</v>
      </c>
      <c r="E142" s="41">
        <f>'ner-o'!$BA142*'ner-o'!BG142</f>
        <v>5.00311180299</v>
      </c>
      <c r="F142" s="41">
        <f>'ner-o'!$BA142*'ner-o'!BH142</f>
        <v>5.51963545091</v>
      </c>
      <c r="G142" s="41">
        <f>'ner-o'!$BA142*'ner-o'!BI142</f>
        <v>1.6457585792899998</v>
      </c>
      <c r="H142" s="41">
        <f>'ner-o'!$BA142*'ner-o'!BJ142</f>
        <v>286.72851725</v>
      </c>
      <c r="I142" s="41">
        <f>'ner-o'!$BA142*'ner-o'!BK142</f>
        <v>0.6627059661320001</v>
      </c>
      <c r="J142" s="41">
        <f>'ner-o'!$BA142*'ner-o'!BL142</f>
        <v>1629.29956301</v>
      </c>
      <c r="K142" s="41">
        <f>'ner-o'!$BA142*'ner-o'!BM142</f>
        <v>33.944533273699996</v>
      </c>
      <c r="L142" s="41">
        <f>'ner-o'!$BA142*'ner-o'!BN142</f>
        <v>1.85434042773</v>
      </c>
      <c r="M142" s="41">
        <f>'ner-o'!$BA142*'ner-o'!BO142</f>
        <v>140.00766271799998</v>
      </c>
    </row>
    <row r="143" ht="12.75">
      <c r="B143" s="8"/>
    </row>
    <row r="144" ht="12.75">
      <c r="B144" s="8"/>
    </row>
    <row r="145" spans="1:2" ht="12.75">
      <c r="A145" s="3"/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0.421875" style="0" bestFit="1" customWidth="1"/>
    <col min="6" max="6" width="19.7109375" style="0" customWidth="1"/>
  </cols>
  <sheetData>
    <row r="1" spans="1:4" ht="12.75">
      <c r="A1" s="8"/>
      <c r="C1" s="8" t="s">
        <v>170</v>
      </c>
      <c r="D1" s="8"/>
    </row>
    <row r="2" ht="12.75">
      <c r="A2" s="8"/>
    </row>
    <row r="3" spans="1:7" ht="12.75">
      <c r="A3" s="2"/>
      <c r="B3" s="2"/>
      <c r="C3" s="71">
        <v>12</v>
      </c>
      <c r="D3" s="71">
        <v>13</v>
      </c>
      <c r="E3" s="71">
        <v>14</v>
      </c>
      <c r="F3" s="71">
        <v>15</v>
      </c>
      <c r="G3" s="71">
        <v>16</v>
      </c>
    </row>
    <row r="4" spans="1:7" ht="12.75">
      <c r="A4" s="10" t="s">
        <v>175</v>
      </c>
      <c r="B4" s="10"/>
      <c r="C4" s="10" t="s">
        <v>187</v>
      </c>
      <c r="D4" s="10" t="s">
        <v>112</v>
      </c>
      <c r="E4" s="21" t="s">
        <v>119</v>
      </c>
      <c r="F4" s="10" t="s">
        <v>139</v>
      </c>
      <c r="G4" s="21" t="s">
        <v>140</v>
      </c>
    </row>
    <row r="5" spans="1:5" ht="12.75">
      <c r="A5" s="3"/>
      <c r="B5" s="5"/>
      <c r="C5" s="5"/>
      <c r="D5" s="5"/>
      <c r="E5" s="1"/>
    </row>
    <row r="6" spans="1:4" ht="12.75">
      <c r="A6" s="3"/>
      <c r="B6" s="10"/>
      <c r="C6" s="10"/>
      <c r="D6" s="10"/>
    </row>
    <row r="7" spans="1:4" ht="12.75">
      <c r="A7" s="8" t="s">
        <v>189</v>
      </c>
      <c r="B7" s="10"/>
      <c r="C7" s="10"/>
      <c r="D7" s="10"/>
    </row>
    <row r="8" spans="2:4" ht="12.75">
      <c r="B8" s="10"/>
      <c r="C8" s="10"/>
      <c r="D8" s="10"/>
    </row>
    <row r="9" spans="1:7" ht="12.75">
      <c r="A9" s="34">
        <v>1980</v>
      </c>
      <c r="B9" s="10"/>
      <c r="C9" s="43">
        <v>29.962828845798366</v>
      </c>
      <c r="D9" s="43">
        <v>9.98269</v>
      </c>
      <c r="E9" s="43">
        <v>43.2197</v>
      </c>
      <c r="F9" s="43">
        <v>36.7411</v>
      </c>
      <c r="G9" s="43" t="s">
        <v>188</v>
      </c>
    </row>
    <row r="10" spans="1:7" ht="12.75">
      <c r="A10" s="34">
        <v>1981</v>
      </c>
      <c r="B10" s="10"/>
      <c r="C10" s="43">
        <v>30.022754503489967</v>
      </c>
      <c r="D10" s="43">
        <v>12.5727</v>
      </c>
      <c r="E10" s="43">
        <v>47.1308</v>
      </c>
      <c r="F10" s="43">
        <v>42.9373</v>
      </c>
      <c r="G10" s="43">
        <v>0.0184493</v>
      </c>
    </row>
    <row r="11" spans="1:7" ht="12.75">
      <c r="A11" s="34">
        <v>1982</v>
      </c>
      <c r="B11" s="10"/>
      <c r="C11" s="43">
        <v>29.962708994482988</v>
      </c>
      <c r="D11" s="43">
        <v>14.580525</v>
      </c>
      <c r="E11" s="43">
        <v>48.6257</v>
      </c>
      <c r="F11" s="43">
        <v>48.8633</v>
      </c>
      <c r="G11" s="43">
        <v>0.0234307</v>
      </c>
    </row>
    <row r="12" spans="1:7" ht="12.75">
      <c r="A12" s="34">
        <v>1983</v>
      </c>
      <c r="B12" s="10"/>
      <c r="C12" s="43">
        <v>29.93274628548851</v>
      </c>
      <c r="D12" s="43">
        <v>17.4697</v>
      </c>
      <c r="E12" s="43">
        <v>50.5624</v>
      </c>
      <c r="F12" s="43">
        <v>54.9764</v>
      </c>
      <c r="G12" s="43">
        <v>0.0305706</v>
      </c>
    </row>
    <row r="13" spans="1:7" ht="12.75">
      <c r="A13" s="34">
        <v>1984</v>
      </c>
      <c r="B13" s="10"/>
      <c r="C13" s="43">
        <v>30.35180473348535</v>
      </c>
      <c r="D13" s="43">
        <v>21.2032</v>
      </c>
      <c r="E13" s="43">
        <v>51.418</v>
      </c>
      <c r="F13" s="43">
        <v>57.7904</v>
      </c>
      <c r="G13" s="43">
        <v>0.0459573</v>
      </c>
    </row>
    <row r="14" spans="1:8" ht="12.75">
      <c r="A14" s="34">
        <v>1985</v>
      </c>
      <c r="B14" s="10"/>
      <c r="C14" s="43">
        <v>32.992411745298575</v>
      </c>
      <c r="D14" s="43">
        <v>25.5657</v>
      </c>
      <c r="E14" s="43">
        <v>52.1983</v>
      </c>
      <c r="F14" s="43">
        <v>60.5281</v>
      </c>
      <c r="G14" s="43">
        <v>0.0658272</v>
      </c>
      <c r="H14" s="38"/>
    </row>
    <row r="15" spans="1:9" ht="12.75">
      <c r="A15" s="34">
        <v>1986</v>
      </c>
      <c r="B15" s="10"/>
      <c r="C15" s="43">
        <v>34.246123391619925</v>
      </c>
      <c r="D15" s="43">
        <v>29.7484</v>
      </c>
      <c r="E15" s="43">
        <v>52.0479</v>
      </c>
      <c r="F15" s="43">
        <v>64.4372</v>
      </c>
      <c r="G15" s="43">
        <v>0.0852836</v>
      </c>
      <c r="I15" s="53"/>
    </row>
    <row r="16" spans="1:9" ht="12.75">
      <c r="A16" s="34">
        <v>1987</v>
      </c>
      <c r="B16" s="10"/>
      <c r="C16" s="43">
        <v>36.9515671395579</v>
      </c>
      <c r="D16" s="43">
        <v>32.6634</v>
      </c>
      <c r="E16" s="43">
        <v>52.5368</v>
      </c>
      <c r="F16" s="43">
        <v>67.1195</v>
      </c>
      <c r="G16" s="43">
        <v>0.112616</v>
      </c>
      <c r="I16" s="53"/>
    </row>
    <row r="17" spans="1:9" ht="12.75">
      <c r="A17" s="34">
        <v>1988</v>
      </c>
      <c r="B17" s="10"/>
      <c r="C17" s="43">
        <v>42.49430221049159</v>
      </c>
      <c r="D17" s="43">
        <v>35.9585</v>
      </c>
      <c r="E17" s="43">
        <v>57.4727</v>
      </c>
      <c r="F17" s="43">
        <v>71.1117</v>
      </c>
      <c r="G17" s="43">
        <v>0.191973</v>
      </c>
      <c r="I17" s="53"/>
    </row>
    <row r="18" spans="1:7" ht="12.75">
      <c r="A18" s="34">
        <v>1989</v>
      </c>
      <c r="B18" s="10"/>
      <c r="C18" s="43">
        <v>50.41240514681623</v>
      </c>
      <c r="D18" s="43">
        <v>40.7868</v>
      </c>
      <c r="E18" s="43">
        <v>76.859</v>
      </c>
      <c r="F18" s="43">
        <v>77.4536</v>
      </c>
      <c r="G18" s="43">
        <v>0.314791</v>
      </c>
    </row>
    <row r="19" spans="1:7" ht="12.75">
      <c r="A19" s="34">
        <v>1990</v>
      </c>
      <c r="B19" s="10"/>
      <c r="C19" s="43">
        <v>52.45793467502474</v>
      </c>
      <c r="D19" s="43">
        <v>47.2872</v>
      </c>
      <c r="E19" s="43">
        <v>87.9342</v>
      </c>
      <c r="F19" s="43">
        <v>78.5556</v>
      </c>
      <c r="G19" s="43">
        <v>0.479436</v>
      </c>
    </row>
    <row r="20" spans="1:7" ht="12.75">
      <c r="A20" s="34">
        <v>1991</v>
      </c>
      <c r="B20" s="10"/>
      <c r="C20" s="43">
        <v>55.7241834378093</v>
      </c>
      <c r="D20" s="43">
        <v>55.2051</v>
      </c>
      <c r="E20" s="43">
        <v>92.4471</v>
      </c>
      <c r="F20" s="43">
        <v>78.7011</v>
      </c>
      <c r="G20" s="43">
        <v>0.744788</v>
      </c>
    </row>
    <row r="21" spans="1:7" ht="12.75">
      <c r="A21" s="34">
        <v>1992</v>
      </c>
      <c r="B21" s="10"/>
      <c r="C21" s="43">
        <v>59.51831078851863</v>
      </c>
      <c r="D21" s="43">
        <v>61.4601</v>
      </c>
      <c r="E21" s="43">
        <v>96.2924</v>
      </c>
      <c r="F21" s="43">
        <v>79.3111</v>
      </c>
      <c r="G21" s="43">
        <v>1.20729</v>
      </c>
    </row>
    <row r="22" spans="1:7" ht="12.75">
      <c r="A22" s="34">
        <v>1993</v>
      </c>
      <c r="B22" s="10"/>
      <c r="C22" s="43">
        <v>73.80402507423292</v>
      </c>
      <c r="D22" s="43">
        <v>68.755</v>
      </c>
      <c r="E22" s="43">
        <v>99.5663</v>
      </c>
      <c r="F22" s="43">
        <v>83.5597</v>
      </c>
      <c r="G22" s="43">
        <v>1.90711</v>
      </c>
    </row>
    <row r="23" spans="1:7" ht="12.75">
      <c r="A23" s="34">
        <v>1994</v>
      </c>
      <c r="B23" s="10"/>
      <c r="C23" s="43">
        <v>88.1887165951831</v>
      </c>
      <c r="D23" s="43">
        <v>74.7438</v>
      </c>
      <c r="E23" s="43">
        <v>104.381</v>
      </c>
      <c r="F23" s="43">
        <v>88.0718</v>
      </c>
      <c r="G23" s="43">
        <v>4.21968</v>
      </c>
    </row>
    <row r="24" spans="1:7" ht="12.75">
      <c r="A24" s="34">
        <v>1995</v>
      </c>
      <c r="B24" s="10"/>
      <c r="C24" s="43">
        <v>101.31969646981194</v>
      </c>
      <c r="D24" s="43">
        <v>80.5761</v>
      </c>
      <c r="E24" s="43">
        <v>101.877</v>
      </c>
      <c r="F24" s="43">
        <v>91.2254</v>
      </c>
      <c r="G24" s="43">
        <v>7.84965</v>
      </c>
    </row>
    <row r="25" spans="1:7" ht="12.75">
      <c r="A25" s="34">
        <v>1996</v>
      </c>
      <c r="B25" s="10"/>
      <c r="C25" s="43">
        <v>104.25602111514351</v>
      </c>
      <c r="D25" s="43">
        <v>85.8261</v>
      </c>
      <c r="E25" s="43">
        <v>103.948</v>
      </c>
      <c r="F25" s="43">
        <v>93.8592</v>
      </c>
      <c r="G25" s="43">
        <v>13.8103</v>
      </c>
    </row>
    <row r="26" spans="1:7" ht="12.75">
      <c r="A26" s="34">
        <v>1997</v>
      </c>
      <c r="B26" s="10"/>
      <c r="C26" s="43">
        <v>103.92609699769052</v>
      </c>
      <c r="D26" s="43">
        <v>88.8117</v>
      </c>
      <c r="E26" s="43">
        <v>105.585</v>
      </c>
      <c r="F26" s="43">
        <v>95.6751</v>
      </c>
      <c r="G26" s="43">
        <v>25.1076</v>
      </c>
    </row>
    <row r="27" spans="1:7" ht="12.75">
      <c r="A27" s="34">
        <v>1998</v>
      </c>
      <c r="B27" s="10"/>
      <c r="C27" s="43">
        <v>99.67007588254702</v>
      </c>
      <c r="D27" s="43">
        <v>92.2282</v>
      </c>
      <c r="E27" s="43">
        <v>106.259</v>
      </c>
      <c r="F27" s="43">
        <v>97.0543</v>
      </c>
      <c r="G27" s="43">
        <v>43.1427</v>
      </c>
    </row>
    <row r="28" spans="1:7" ht="12.75">
      <c r="A28" s="34">
        <v>1999</v>
      </c>
      <c r="B28" s="10"/>
      <c r="C28" s="43">
        <v>97.2616298251402</v>
      </c>
      <c r="D28" s="43">
        <v>93.85</v>
      </c>
      <c r="E28" s="43">
        <v>103.708</v>
      </c>
      <c r="F28" s="43">
        <v>98.7178</v>
      </c>
      <c r="G28" s="43">
        <v>66.0351</v>
      </c>
    </row>
    <row r="29" spans="1:7" ht="12.75">
      <c r="A29" s="34">
        <v>2000</v>
      </c>
      <c r="B29" s="10"/>
      <c r="C29" s="43">
        <v>100</v>
      </c>
      <c r="D29" s="43">
        <v>100</v>
      </c>
      <c r="E29" s="43">
        <v>100</v>
      </c>
      <c r="F29" s="43">
        <v>100</v>
      </c>
      <c r="G29" s="43">
        <v>100</v>
      </c>
    </row>
    <row r="30" spans="1:7" ht="12.75">
      <c r="A30" s="34">
        <v>2001</v>
      </c>
      <c r="B30" s="10"/>
      <c r="C30" s="43">
        <v>98.71329594193335</v>
      </c>
      <c r="D30" s="43">
        <v>102.266</v>
      </c>
      <c r="E30" s="43">
        <v>98.4619</v>
      </c>
      <c r="F30" s="43">
        <v>100.901</v>
      </c>
      <c r="G30" s="43">
        <v>161.627</v>
      </c>
    </row>
    <row r="31" spans="1:7" ht="12.75">
      <c r="A31" s="34">
        <v>2002</v>
      </c>
      <c r="B31" s="10"/>
      <c r="C31" s="43">
        <v>96.53579676674366</v>
      </c>
      <c r="D31" s="43">
        <v>104.71</v>
      </c>
      <c r="E31" s="43">
        <v>96.8813</v>
      </c>
      <c r="F31" s="43">
        <v>101.497</v>
      </c>
      <c r="G31" s="43">
        <v>242.615</v>
      </c>
    </row>
    <row r="32" spans="1:7" ht="12.75">
      <c r="A32" s="34">
        <v>2003</v>
      </c>
      <c r="B32" s="10"/>
      <c r="C32" s="43">
        <v>98.74628835367865</v>
      </c>
      <c r="D32" s="43">
        <v>106.876</v>
      </c>
      <c r="E32" s="43">
        <v>98.0687</v>
      </c>
      <c r="F32" s="43">
        <v>102.412</v>
      </c>
      <c r="G32" s="43">
        <v>304.634</v>
      </c>
    </row>
    <row r="33" spans="1:7" ht="12.75">
      <c r="A33" s="34">
        <v>2004</v>
      </c>
      <c r="B33" s="10"/>
      <c r="C33" s="43">
        <v>104.7838997030683</v>
      </c>
      <c r="D33" s="43">
        <v>109.417</v>
      </c>
      <c r="E33" s="43">
        <v>106.333</v>
      </c>
      <c r="F33" s="43">
        <v>105.988</v>
      </c>
      <c r="G33" s="43">
        <v>338.424</v>
      </c>
    </row>
    <row r="34" spans="1:7" ht="12.75">
      <c r="A34" s="34">
        <v>2005</v>
      </c>
      <c r="B34" s="10"/>
      <c r="C34" s="43">
        <v>109.93071593533486</v>
      </c>
      <c r="D34" s="43">
        <v>115.86704933214605</v>
      </c>
      <c r="E34" s="43">
        <v>113.71</v>
      </c>
      <c r="F34" s="43">
        <v>108.4</v>
      </c>
      <c r="G34" s="43">
        <v>358.48768325128316</v>
      </c>
    </row>
    <row r="35" spans="1:7" ht="12.75">
      <c r="A35" s="3"/>
      <c r="B35" s="10"/>
      <c r="C35" s="43"/>
      <c r="D35" s="43"/>
      <c r="E35" s="43"/>
      <c r="F35" s="36"/>
      <c r="G35" s="43"/>
    </row>
    <row r="36" spans="1:7" ht="12.75">
      <c r="A36" s="3"/>
      <c r="B36" s="10"/>
      <c r="C36" s="43"/>
      <c r="D36" s="43"/>
      <c r="E36" s="43"/>
      <c r="F36" s="36"/>
      <c r="G36" s="43"/>
    </row>
    <row r="37" spans="1:7" ht="12.75">
      <c r="A37" s="10" t="s">
        <v>190</v>
      </c>
      <c r="B37" s="10"/>
      <c r="C37" s="43"/>
      <c r="D37" s="43"/>
      <c r="E37" s="43"/>
      <c r="F37" s="36"/>
      <c r="G37" s="43"/>
    </row>
    <row r="38" spans="1:7" ht="12.75">
      <c r="A38" s="3"/>
      <c r="B38" s="10"/>
      <c r="C38" s="43"/>
      <c r="D38" s="43"/>
      <c r="E38" s="43"/>
      <c r="F38" s="36"/>
      <c r="G38" s="43"/>
    </row>
    <row r="39" spans="1:7" ht="12.75">
      <c r="A39" s="10" t="s">
        <v>0</v>
      </c>
      <c r="B39" s="10"/>
      <c r="C39" s="43"/>
      <c r="D39" s="43">
        <v>9.109</v>
      </c>
      <c r="E39" s="43">
        <v>42.2325</v>
      </c>
      <c r="F39" s="43">
        <v>34.9875</v>
      </c>
      <c r="G39" s="43" t="s">
        <v>188</v>
      </c>
    </row>
    <row r="40" spans="1:7" ht="12.75">
      <c r="A40" s="10" t="s">
        <v>1</v>
      </c>
      <c r="B40" s="10"/>
      <c r="C40" s="43"/>
      <c r="D40" s="43">
        <v>9.73176</v>
      </c>
      <c r="E40" s="43">
        <v>40.8034</v>
      </c>
      <c r="F40" s="43">
        <v>35.5697</v>
      </c>
      <c r="G40" s="43" t="s">
        <v>188</v>
      </c>
    </row>
    <row r="41" spans="1:7" ht="12.75">
      <c r="A41" s="10" t="s">
        <v>2</v>
      </c>
      <c r="B41" s="10"/>
      <c r="C41" s="43"/>
      <c r="D41" s="43">
        <v>10.3328</v>
      </c>
      <c r="E41" s="43">
        <v>44.2257</v>
      </c>
      <c r="F41" s="43">
        <v>37.6213</v>
      </c>
      <c r="G41" s="43" t="s">
        <v>188</v>
      </c>
    </row>
    <row r="42" spans="1:7" ht="12.75">
      <c r="A42" s="10" t="s">
        <v>3</v>
      </c>
      <c r="B42" s="10"/>
      <c r="C42" s="43"/>
      <c r="D42" s="43">
        <v>10.7573</v>
      </c>
      <c r="E42" s="43">
        <v>45.6171</v>
      </c>
      <c r="F42" s="43">
        <v>38.7857</v>
      </c>
      <c r="G42" s="43" t="s">
        <v>188</v>
      </c>
    </row>
    <row r="43" spans="1:7" ht="12.75">
      <c r="A43" s="10" t="s">
        <v>4</v>
      </c>
      <c r="B43" s="10"/>
      <c r="C43" s="43"/>
      <c r="D43" s="43">
        <v>11.8613</v>
      </c>
      <c r="E43" s="43">
        <v>44.7898</v>
      </c>
      <c r="F43" s="43">
        <v>40.5323</v>
      </c>
      <c r="G43" s="43" t="s">
        <v>188</v>
      </c>
    </row>
    <row r="44" spans="1:7" ht="12.75">
      <c r="A44" s="10" t="s">
        <v>5</v>
      </c>
      <c r="B44" s="10"/>
      <c r="C44" s="43"/>
      <c r="D44" s="43">
        <v>12.4001</v>
      </c>
      <c r="E44" s="43">
        <v>46.9334</v>
      </c>
      <c r="F44" s="43">
        <v>41.1977</v>
      </c>
      <c r="G44" s="43" t="s">
        <v>188</v>
      </c>
    </row>
    <row r="45" spans="1:7" ht="12.75">
      <c r="A45" s="10" t="s">
        <v>6</v>
      </c>
      <c r="B45" s="10"/>
      <c r="C45" s="43"/>
      <c r="D45" s="43">
        <v>12.8456</v>
      </c>
      <c r="E45" s="43">
        <v>46.8958</v>
      </c>
      <c r="F45" s="43">
        <v>44.2196</v>
      </c>
      <c r="G45" s="43" t="s">
        <v>188</v>
      </c>
    </row>
    <row r="46" spans="1:7" ht="12.75">
      <c r="A46" s="10" t="s">
        <v>7</v>
      </c>
      <c r="B46" s="10"/>
      <c r="C46" s="43"/>
      <c r="D46" s="43">
        <v>13.1838</v>
      </c>
      <c r="E46" s="43">
        <v>49.9043</v>
      </c>
      <c r="F46" s="43">
        <v>45.7998</v>
      </c>
      <c r="G46" s="43" t="s">
        <v>188</v>
      </c>
    </row>
    <row r="47" spans="1:7" ht="12.75">
      <c r="A47" s="10" t="s">
        <v>8</v>
      </c>
      <c r="B47" s="10"/>
      <c r="C47" s="43"/>
      <c r="D47" s="43">
        <v>13.7342</v>
      </c>
      <c r="E47" s="43">
        <v>48.9641</v>
      </c>
      <c r="F47" s="43">
        <v>47.1306</v>
      </c>
      <c r="G47" s="43" t="s">
        <v>188</v>
      </c>
    </row>
    <row r="48" spans="1:7" ht="12.75">
      <c r="A48" s="10" t="s">
        <v>9</v>
      </c>
      <c r="B48" s="10"/>
      <c r="C48" s="43"/>
      <c r="D48" s="43">
        <v>14.3904</v>
      </c>
      <c r="E48" s="43">
        <v>48.5881</v>
      </c>
      <c r="F48" s="43">
        <v>48.4613</v>
      </c>
      <c r="G48" s="43" t="s">
        <v>188</v>
      </c>
    </row>
    <row r="49" spans="1:7" ht="12.75">
      <c r="A49" s="10" t="s">
        <v>10</v>
      </c>
      <c r="B49" s="10"/>
      <c r="C49" s="43"/>
      <c r="D49" s="43">
        <v>14.9114</v>
      </c>
      <c r="E49" s="43">
        <v>48.2872</v>
      </c>
      <c r="F49" s="43">
        <v>49.3208</v>
      </c>
      <c r="G49" s="43" t="s">
        <v>188</v>
      </c>
    </row>
    <row r="50" spans="1:7" ht="12.75">
      <c r="A50" s="10" t="s">
        <v>11</v>
      </c>
      <c r="B50" s="10"/>
      <c r="C50" s="43"/>
      <c r="D50" s="43">
        <v>15.2861</v>
      </c>
      <c r="E50" s="43">
        <v>48.6633</v>
      </c>
      <c r="F50" s="43">
        <v>50.5406</v>
      </c>
      <c r="G50" s="43" t="s">
        <v>188</v>
      </c>
    </row>
    <row r="51" spans="1:7" ht="12.75">
      <c r="A51" s="10" t="s">
        <v>12</v>
      </c>
      <c r="B51" s="10"/>
      <c r="C51" s="43"/>
      <c r="D51" s="43">
        <v>16.677</v>
      </c>
      <c r="E51" s="43">
        <v>50.9573</v>
      </c>
      <c r="F51" s="43">
        <v>53.313</v>
      </c>
      <c r="G51" s="43" t="s">
        <v>188</v>
      </c>
    </row>
    <row r="52" spans="1:7" ht="12.75">
      <c r="A52" s="10" t="s">
        <v>13</v>
      </c>
      <c r="B52" s="10"/>
      <c r="C52" s="43"/>
      <c r="D52" s="43">
        <v>17.1575</v>
      </c>
      <c r="E52" s="43">
        <v>50.3932</v>
      </c>
      <c r="F52" s="43">
        <v>54.7824</v>
      </c>
      <c r="G52" s="43" t="s">
        <v>188</v>
      </c>
    </row>
    <row r="53" spans="1:7" ht="12.75">
      <c r="A53" s="10" t="s">
        <v>14</v>
      </c>
      <c r="B53" s="10"/>
      <c r="C53" s="43"/>
      <c r="D53" s="43">
        <v>17.5253</v>
      </c>
      <c r="E53" s="43">
        <v>50.5812</v>
      </c>
      <c r="F53" s="43">
        <v>55.4755</v>
      </c>
      <c r="G53" s="43" t="s">
        <v>188</v>
      </c>
    </row>
    <row r="54" spans="1:7" ht="12.75">
      <c r="A54" s="10" t="s">
        <v>15</v>
      </c>
      <c r="B54" s="10"/>
      <c r="C54" s="43"/>
      <c r="D54" s="43">
        <v>18.5026</v>
      </c>
      <c r="E54" s="43">
        <v>50.318</v>
      </c>
      <c r="F54" s="43">
        <v>56.3349</v>
      </c>
      <c r="G54" s="43" t="s">
        <v>188</v>
      </c>
    </row>
    <row r="55" spans="1:7" ht="12.75">
      <c r="A55" s="10" t="s">
        <v>16</v>
      </c>
      <c r="B55" s="10"/>
      <c r="C55" s="43"/>
      <c r="D55" s="43">
        <v>19.9393</v>
      </c>
      <c r="E55" s="43">
        <v>51.0701</v>
      </c>
      <c r="F55" s="43">
        <v>56.5567</v>
      </c>
      <c r="G55" s="43" t="s">
        <v>188</v>
      </c>
    </row>
    <row r="56" spans="1:7" ht="12.75">
      <c r="A56" s="10" t="s">
        <v>17</v>
      </c>
      <c r="B56" s="10"/>
      <c r="C56" s="43"/>
      <c r="D56" s="43">
        <v>20.9648</v>
      </c>
      <c r="E56" s="43">
        <v>51.5966</v>
      </c>
      <c r="F56" s="43">
        <v>57.9429</v>
      </c>
      <c r="G56" s="43" t="s">
        <v>188</v>
      </c>
    </row>
    <row r="57" spans="1:7" ht="12.75">
      <c r="A57" s="10" t="s">
        <v>18</v>
      </c>
      <c r="B57" s="10"/>
      <c r="C57" s="43"/>
      <c r="D57" s="43">
        <v>21.555</v>
      </c>
      <c r="E57" s="43">
        <v>51.559</v>
      </c>
      <c r="F57" s="43">
        <v>58.137</v>
      </c>
      <c r="G57" s="43" t="s">
        <v>188</v>
      </c>
    </row>
    <row r="58" spans="1:7" ht="12.75">
      <c r="A58" s="10" t="s">
        <v>19</v>
      </c>
      <c r="B58" s="10"/>
      <c r="C58" s="43"/>
      <c r="D58" s="43">
        <v>22.3721</v>
      </c>
      <c r="E58" s="43">
        <v>51.4462</v>
      </c>
      <c r="F58" s="43">
        <v>58.5251</v>
      </c>
      <c r="G58" s="43">
        <v>0.0527897</v>
      </c>
    </row>
    <row r="59" spans="1:7" ht="12.75">
      <c r="A59" s="10" t="s">
        <v>20</v>
      </c>
      <c r="B59" s="10"/>
      <c r="C59" s="43"/>
      <c r="D59" s="43">
        <v>23.9566</v>
      </c>
      <c r="E59" s="43">
        <v>52.2359</v>
      </c>
      <c r="F59" s="43">
        <v>59.4123</v>
      </c>
      <c r="G59" s="43">
        <v>0.0594807</v>
      </c>
    </row>
    <row r="60" spans="1:7" ht="12.75">
      <c r="A60" s="10" t="s">
        <v>21</v>
      </c>
      <c r="B60" s="10"/>
      <c r="C60" s="43"/>
      <c r="D60" s="43">
        <v>24.6688</v>
      </c>
      <c r="E60" s="43">
        <v>51.6718</v>
      </c>
      <c r="F60" s="43">
        <v>60.9371</v>
      </c>
      <c r="G60" s="43">
        <v>0.0645911</v>
      </c>
    </row>
    <row r="61" spans="1:7" ht="12.75">
      <c r="A61" s="10" t="s">
        <v>22</v>
      </c>
      <c r="B61" s="10"/>
      <c r="C61" s="43"/>
      <c r="D61" s="43">
        <v>25.3996</v>
      </c>
      <c r="E61" s="43">
        <v>52.612</v>
      </c>
      <c r="F61" s="43">
        <v>61.048</v>
      </c>
      <c r="G61" s="43">
        <v>0.0661778</v>
      </c>
    </row>
    <row r="62" spans="1:7" ht="12.75">
      <c r="A62" s="10" t="s">
        <v>23</v>
      </c>
      <c r="B62" s="10"/>
      <c r="C62" s="43"/>
      <c r="D62" s="43">
        <v>28.253</v>
      </c>
      <c r="E62" s="43">
        <v>52.1983</v>
      </c>
      <c r="F62" s="43">
        <v>60.7153</v>
      </c>
      <c r="G62" s="43">
        <v>0.07283185</v>
      </c>
    </row>
    <row r="63" spans="1:7" ht="12.75">
      <c r="A63" s="10" t="s">
        <v>24</v>
      </c>
      <c r="B63" s="10"/>
      <c r="C63" s="43"/>
      <c r="D63" s="43">
        <v>29.6594</v>
      </c>
      <c r="E63" s="43">
        <v>52.2171</v>
      </c>
      <c r="F63" s="43">
        <v>62.2124</v>
      </c>
      <c r="G63" s="43">
        <v>0.0794859</v>
      </c>
    </row>
    <row r="64" spans="1:7" ht="12.75">
      <c r="A64" s="10" t="s">
        <v>25</v>
      </c>
      <c r="B64" s="10"/>
      <c r="C64" s="43"/>
      <c r="D64" s="43">
        <v>29.7978</v>
      </c>
      <c r="E64" s="43">
        <v>52.23825</v>
      </c>
      <c r="F64" s="43">
        <v>64.6521</v>
      </c>
      <c r="G64" s="43">
        <v>0.0834464</v>
      </c>
    </row>
    <row r="65" spans="1:7" ht="12.75">
      <c r="A65" s="10" t="s">
        <v>26</v>
      </c>
      <c r="B65" s="10"/>
      <c r="C65" s="43"/>
      <c r="D65" s="43">
        <v>29.9805</v>
      </c>
      <c r="E65" s="43">
        <v>52.2594</v>
      </c>
      <c r="F65" s="43">
        <v>65.5115</v>
      </c>
      <c r="G65" s="43">
        <v>0.0861707</v>
      </c>
    </row>
    <row r="66" spans="1:7" ht="12.75">
      <c r="A66" s="10" t="s">
        <v>27</v>
      </c>
      <c r="B66" s="10"/>
      <c r="C66" s="43"/>
      <c r="D66" s="43">
        <v>31.146</v>
      </c>
      <c r="E66" s="43">
        <v>52.2735</v>
      </c>
      <c r="F66" s="43">
        <v>65.3729</v>
      </c>
      <c r="G66" s="43">
        <v>0.0920314</v>
      </c>
    </row>
    <row r="67" spans="1:7" ht="12.75">
      <c r="A67" s="10" t="s">
        <v>28</v>
      </c>
      <c r="B67" s="10"/>
      <c r="C67" s="43"/>
      <c r="D67" s="43">
        <v>32.058</v>
      </c>
      <c r="E67" s="43">
        <v>51.6718</v>
      </c>
      <c r="F67" s="43">
        <v>66.4264</v>
      </c>
      <c r="G67" s="43">
        <v>0.0989684</v>
      </c>
    </row>
    <row r="68" spans="1:7" ht="12.75">
      <c r="A68" s="10" t="s">
        <v>29</v>
      </c>
      <c r="B68" s="10"/>
      <c r="C68" s="43"/>
      <c r="D68" s="43">
        <v>32.9824</v>
      </c>
      <c r="E68" s="43">
        <v>52.3488</v>
      </c>
      <c r="F68" s="43">
        <v>67.3413</v>
      </c>
      <c r="G68" s="43">
        <v>0.10815</v>
      </c>
    </row>
    <row r="69" spans="1:7" ht="12.75">
      <c r="A69" s="10" t="s">
        <v>30</v>
      </c>
      <c r="B69" s="10"/>
      <c r="C69" s="43"/>
      <c r="D69" s="43">
        <v>32.9428</v>
      </c>
      <c r="E69" s="43">
        <v>52.6872</v>
      </c>
      <c r="F69" s="43">
        <v>67.2304</v>
      </c>
      <c r="G69" s="43">
        <v>0.114921</v>
      </c>
    </row>
    <row r="70" spans="1:7" ht="12.75">
      <c r="A70" s="10" t="s">
        <v>31</v>
      </c>
      <c r="B70" s="10"/>
      <c r="C70" s="43"/>
      <c r="D70" s="43">
        <v>33.7681</v>
      </c>
      <c r="E70" s="43">
        <v>52.7248</v>
      </c>
      <c r="F70" s="43">
        <v>67.4799</v>
      </c>
      <c r="G70" s="43">
        <v>0.128426</v>
      </c>
    </row>
    <row r="71" spans="1:7" ht="12.75">
      <c r="A71" s="10" t="s">
        <v>32</v>
      </c>
      <c r="B71" s="10"/>
      <c r="C71" s="43"/>
      <c r="D71" s="43">
        <v>34.4902</v>
      </c>
      <c r="E71" s="43">
        <v>54.5676</v>
      </c>
      <c r="F71" s="43">
        <v>68.8106</v>
      </c>
      <c r="G71" s="43">
        <v>0.162393</v>
      </c>
    </row>
    <row r="72" spans="1:7" ht="12.75">
      <c r="A72" s="10" t="s">
        <v>33</v>
      </c>
      <c r="B72" s="10"/>
      <c r="C72" s="43"/>
      <c r="D72" s="43">
        <v>35.2289</v>
      </c>
      <c r="E72" s="43">
        <v>55.8462</v>
      </c>
      <c r="F72" s="43">
        <v>70.3355</v>
      </c>
      <c r="G72" s="43">
        <v>0.182814</v>
      </c>
    </row>
    <row r="73" spans="1:7" ht="12.75">
      <c r="A73" s="10" t="s">
        <v>34</v>
      </c>
      <c r="B73" s="10"/>
      <c r="C73" s="43"/>
      <c r="D73" s="43">
        <v>36.5466</v>
      </c>
      <c r="E73" s="43">
        <v>56.4855</v>
      </c>
      <c r="F73" s="43">
        <v>70.9454</v>
      </c>
      <c r="G73" s="43">
        <v>0.196816</v>
      </c>
    </row>
    <row r="74" spans="1:7" ht="12.75">
      <c r="A74" s="10" t="s">
        <v>35</v>
      </c>
      <c r="B74" s="10"/>
      <c r="C74" s="43"/>
      <c r="D74" s="43">
        <v>37.5682</v>
      </c>
      <c r="E74" s="43">
        <v>62.9915</v>
      </c>
      <c r="F74" s="43">
        <v>74.3554</v>
      </c>
      <c r="G74" s="43">
        <v>0.225871</v>
      </c>
    </row>
    <row r="75" spans="1:7" ht="12.75">
      <c r="A75" s="10" t="s">
        <v>36</v>
      </c>
      <c r="B75" s="10"/>
      <c r="C75" s="43"/>
      <c r="D75" s="43">
        <v>39.1089</v>
      </c>
      <c r="E75" s="43">
        <v>67.8804</v>
      </c>
      <c r="F75" s="43">
        <v>75.7416</v>
      </c>
      <c r="G75" s="43">
        <v>0.262246</v>
      </c>
    </row>
    <row r="76" spans="1:7" ht="12.75">
      <c r="A76" s="10" t="s">
        <v>37</v>
      </c>
      <c r="B76" s="10"/>
      <c r="C76" s="43"/>
      <c r="D76" s="43">
        <v>40.36</v>
      </c>
      <c r="E76" s="43">
        <v>73.2206</v>
      </c>
      <c r="F76" s="43">
        <v>77.5991</v>
      </c>
      <c r="G76" s="43">
        <v>0.297757</v>
      </c>
    </row>
    <row r="77" spans="1:7" ht="12.75">
      <c r="A77" s="10" t="s">
        <v>38</v>
      </c>
      <c r="B77" s="10"/>
      <c r="C77" s="43"/>
      <c r="D77" s="43">
        <v>40.959</v>
      </c>
      <c r="E77" s="43">
        <v>81.4189</v>
      </c>
      <c r="F77" s="43">
        <v>78.209</v>
      </c>
      <c r="G77" s="43">
        <v>0.332781</v>
      </c>
    </row>
    <row r="78" spans="1:7" ht="12.75">
      <c r="A78" s="10" t="s">
        <v>39</v>
      </c>
      <c r="B78" s="10"/>
      <c r="C78" s="43"/>
      <c r="D78" s="43">
        <v>42.7193</v>
      </c>
      <c r="E78" s="43">
        <v>84.9163</v>
      </c>
      <c r="F78" s="43">
        <v>78.2645</v>
      </c>
      <c r="G78" s="43">
        <v>0.366378</v>
      </c>
    </row>
    <row r="79" spans="1:7" ht="12.75">
      <c r="A79" s="10" t="s">
        <v>40</v>
      </c>
      <c r="B79" s="10"/>
      <c r="C79" s="43"/>
      <c r="D79" s="43">
        <v>44.3198</v>
      </c>
      <c r="E79" s="43">
        <v>86.0821</v>
      </c>
      <c r="F79" s="43">
        <v>78.209</v>
      </c>
      <c r="G79" s="43">
        <v>0.418257</v>
      </c>
    </row>
    <row r="80" spans="1:7" ht="12.75">
      <c r="A80" s="10" t="s">
        <v>41</v>
      </c>
      <c r="B80" s="10"/>
      <c r="C80" s="43"/>
      <c r="D80" s="43">
        <v>46.2798</v>
      </c>
      <c r="E80" s="43">
        <v>85.8941</v>
      </c>
      <c r="F80" s="43">
        <v>78.4586</v>
      </c>
      <c r="G80" s="43">
        <v>0.453318</v>
      </c>
    </row>
    <row r="81" spans="1:7" ht="12.75">
      <c r="A81" s="10" t="s">
        <v>42</v>
      </c>
      <c r="B81" s="10"/>
      <c r="C81" s="43"/>
      <c r="D81" s="43">
        <v>48.1033</v>
      </c>
      <c r="E81" s="43">
        <v>88.0377</v>
      </c>
      <c r="F81" s="43">
        <v>79.013</v>
      </c>
      <c r="G81" s="43">
        <v>0.491007</v>
      </c>
    </row>
    <row r="82" spans="1:7" ht="12.75">
      <c r="A82" s="10" t="s">
        <v>43</v>
      </c>
      <c r="B82" s="10"/>
      <c r="C82" s="43"/>
      <c r="D82" s="43">
        <v>50.4459</v>
      </c>
      <c r="E82" s="43">
        <v>91.7231</v>
      </c>
      <c r="F82" s="43">
        <v>78.5417</v>
      </c>
      <c r="G82" s="43">
        <v>0.555161</v>
      </c>
    </row>
    <row r="83" spans="1:7" ht="12.75">
      <c r="A83" s="10" t="s">
        <v>44</v>
      </c>
      <c r="B83" s="10"/>
      <c r="C83" s="43"/>
      <c r="D83" s="43">
        <v>52.7286</v>
      </c>
      <c r="E83" s="43">
        <v>92.4377</v>
      </c>
      <c r="F83" s="43">
        <v>79.1794</v>
      </c>
      <c r="G83" s="43">
        <v>0.626522</v>
      </c>
    </row>
    <row r="84" spans="1:7" ht="12.75">
      <c r="A84" s="10" t="s">
        <v>45</v>
      </c>
      <c r="B84" s="10"/>
      <c r="C84" s="43"/>
      <c r="D84" s="43">
        <v>55.0446</v>
      </c>
      <c r="E84" s="43">
        <v>92.4377</v>
      </c>
      <c r="F84" s="43">
        <v>78.7912</v>
      </c>
      <c r="G84" s="43">
        <v>0.709257</v>
      </c>
    </row>
    <row r="85" spans="1:7" ht="12.75">
      <c r="A85" s="10" t="s">
        <v>46</v>
      </c>
      <c r="B85" s="10"/>
      <c r="C85" s="43"/>
      <c r="D85" s="43">
        <v>55.8099</v>
      </c>
      <c r="E85" s="43">
        <v>91.159</v>
      </c>
      <c r="F85" s="43">
        <v>79.013</v>
      </c>
      <c r="G85" s="43">
        <v>0.773223</v>
      </c>
    </row>
    <row r="86" spans="1:7" ht="12.75">
      <c r="A86" s="10" t="s">
        <v>47</v>
      </c>
      <c r="B86" s="10"/>
      <c r="C86" s="43"/>
      <c r="D86" s="43">
        <v>57.2374</v>
      </c>
      <c r="E86" s="43">
        <v>93.7539</v>
      </c>
      <c r="F86" s="43">
        <v>77.8209</v>
      </c>
      <c r="G86" s="43">
        <v>0.870149</v>
      </c>
    </row>
    <row r="87" spans="1:7" ht="12.75">
      <c r="A87" s="10" t="s">
        <v>48</v>
      </c>
      <c r="B87" s="10"/>
      <c r="C87" s="43"/>
      <c r="D87" s="43">
        <v>59.011</v>
      </c>
      <c r="E87" s="43">
        <v>98.0787</v>
      </c>
      <c r="F87" s="43">
        <v>78.7912</v>
      </c>
      <c r="G87" s="43">
        <v>1.0569</v>
      </c>
    </row>
    <row r="88" spans="1:7" ht="12.75">
      <c r="A88" s="10" t="s">
        <v>49</v>
      </c>
      <c r="B88" s="10"/>
      <c r="C88" s="43"/>
      <c r="D88" s="43">
        <v>60.6249</v>
      </c>
      <c r="E88" s="43">
        <v>97.2513</v>
      </c>
      <c r="F88" s="43">
        <v>79.2625</v>
      </c>
      <c r="G88" s="43">
        <v>1.13517</v>
      </c>
    </row>
    <row r="89" spans="1:7" ht="12.75">
      <c r="A89" s="10" t="s">
        <v>50</v>
      </c>
      <c r="B89" s="10"/>
      <c r="C89" s="43"/>
      <c r="D89" s="43">
        <v>61.6398</v>
      </c>
      <c r="E89" s="43">
        <v>92.2872</v>
      </c>
      <c r="F89" s="43">
        <v>79.5398</v>
      </c>
      <c r="G89" s="43">
        <v>1.22339</v>
      </c>
    </row>
    <row r="90" spans="1:7" ht="12.75">
      <c r="A90" s="10" t="s">
        <v>51</v>
      </c>
      <c r="B90" s="10"/>
      <c r="C90" s="43"/>
      <c r="D90" s="43">
        <v>64.5647</v>
      </c>
      <c r="E90" s="43">
        <v>97.5522</v>
      </c>
      <c r="F90" s="43">
        <v>79.6507</v>
      </c>
      <c r="G90" s="43">
        <v>1.41371</v>
      </c>
    </row>
    <row r="91" spans="1:7" ht="12.75">
      <c r="A91" s="10" t="s">
        <v>52</v>
      </c>
      <c r="B91" s="10"/>
      <c r="C91" s="43"/>
      <c r="D91" s="43">
        <v>66.8275</v>
      </c>
      <c r="E91" s="43">
        <v>99.4325</v>
      </c>
      <c r="F91" s="43">
        <v>80.2329</v>
      </c>
      <c r="G91" s="43">
        <v>1.616</v>
      </c>
    </row>
    <row r="92" spans="1:7" ht="12.75">
      <c r="A92" s="10" t="s">
        <v>53</v>
      </c>
      <c r="B92" s="10"/>
      <c r="C92" s="43"/>
      <c r="D92" s="43">
        <v>68.2317</v>
      </c>
      <c r="E92" s="43">
        <v>98.1915</v>
      </c>
      <c r="F92" s="43">
        <v>80.7596</v>
      </c>
      <c r="G92" s="43">
        <v>1.78564</v>
      </c>
    </row>
    <row r="93" spans="1:7" ht="12.75">
      <c r="A93" s="10" t="s">
        <v>54</v>
      </c>
      <c r="B93" s="10"/>
      <c r="C93" s="43"/>
      <c r="D93" s="43">
        <v>69.2333</v>
      </c>
      <c r="E93" s="43">
        <v>97.2513</v>
      </c>
      <c r="F93" s="43">
        <v>86.2767</v>
      </c>
      <c r="G93" s="43">
        <v>1.99166</v>
      </c>
    </row>
    <row r="94" spans="1:7" ht="12.75">
      <c r="A94" s="10" t="s">
        <v>55</v>
      </c>
      <c r="B94" s="10"/>
      <c r="C94" s="43"/>
      <c r="D94" s="43">
        <v>70.7274</v>
      </c>
      <c r="E94" s="43">
        <v>96.0103</v>
      </c>
      <c r="F94" s="43">
        <v>86.9698</v>
      </c>
      <c r="G94" s="43">
        <v>2.23513</v>
      </c>
    </row>
    <row r="95" spans="1:7" ht="12.75">
      <c r="A95" s="10" t="s">
        <v>56</v>
      </c>
      <c r="B95" s="10"/>
      <c r="C95" s="43"/>
      <c r="D95" s="43">
        <v>72.4677</v>
      </c>
      <c r="E95" s="43">
        <v>95.8599</v>
      </c>
      <c r="F95" s="43">
        <v>87.5243</v>
      </c>
      <c r="G95" s="43">
        <v>2.81312</v>
      </c>
    </row>
    <row r="96" spans="1:7" ht="12.75">
      <c r="A96" s="10" t="s">
        <v>57</v>
      </c>
      <c r="B96" s="10"/>
      <c r="C96" s="43"/>
      <c r="D96" s="43">
        <v>74.4243</v>
      </c>
      <c r="E96" s="43">
        <v>101.588</v>
      </c>
      <c r="F96" s="43">
        <v>87.8847</v>
      </c>
      <c r="G96" s="43">
        <v>4.12684</v>
      </c>
    </row>
    <row r="97" spans="1:7" ht="12.75">
      <c r="A97" s="10" t="s">
        <v>58</v>
      </c>
      <c r="B97" s="10"/>
      <c r="C97" s="43"/>
      <c r="D97" s="43">
        <v>74.8103</v>
      </c>
      <c r="E97" s="43">
        <v>96.3887</v>
      </c>
      <c r="F97" s="43">
        <v>88.356</v>
      </c>
      <c r="G97" s="43">
        <v>4.57835</v>
      </c>
    </row>
    <row r="98" spans="1:7" ht="12.75">
      <c r="A98" s="10" t="s">
        <v>59</v>
      </c>
      <c r="B98" s="10"/>
      <c r="C98" s="43"/>
      <c r="D98" s="43">
        <v>77.2727</v>
      </c>
      <c r="E98" s="43">
        <v>114.331</v>
      </c>
      <c r="F98" s="43">
        <v>88.5223</v>
      </c>
      <c r="G98" s="43">
        <v>5.3604</v>
      </c>
    </row>
    <row r="99" spans="1:7" ht="12.75">
      <c r="A99" s="10" t="s">
        <v>60</v>
      </c>
      <c r="B99" s="10"/>
      <c r="C99" s="43"/>
      <c r="D99" s="43">
        <v>79.0961</v>
      </c>
      <c r="E99" s="43">
        <v>106.371</v>
      </c>
      <c r="F99" s="43">
        <v>89.5758</v>
      </c>
      <c r="G99" s="43">
        <v>6.68537</v>
      </c>
    </row>
    <row r="100" spans="1:7" ht="12.75">
      <c r="A100" s="10" t="s">
        <v>61</v>
      </c>
      <c r="B100" s="10"/>
      <c r="C100" s="43"/>
      <c r="D100" s="43">
        <v>80.2818</v>
      </c>
      <c r="E100" s="43">
        <v>99.4379</v>
      </c>
      <c r="F100" s="43">
        <v>90.6016</v>
      </c>
      <c r="G100" s="43">
        <v>7.56869</v>
      </c>
    </row>
    <row r="101" spans="1:7" ht="12.75">
      <c r="A101" s="10" t="s">
        <v>62</v>
      </c>
      <c r="B101" s="10"/>
      <c r="C101" s="43"/>
      <c r="D101" s="43">
        <v>80.6286</v>
      </c>
      <c r="E101" s="43">
        <v>99.5342</v>
      </c>
      <c r="F101" s="43">
        <v>92.0987</v>
      </c>
      <c r="G101" s="43">
        <v>8.09475</v>
      </c>
    </row>
    <row r="102" spans="1:7" ht="12.75">
      <c r="A102" s="10" t="s">
        <v>63</v>
      </c>
      <c r="B102" s="8"/>
      <c r="C102" s="36"/>
      <c r="D102" s="43">
        <v>82.2981</v>
      </c>
      <c r="E102" s="43">
        <v>102.166</v>
      </c>
      <c r="F102" s="43">
        <v>92.6255</v>
      </c>
      <c r="G102" s="43">
        <v>9.0498</v>
      </c>
    </row>
    <row r="103" spans="1:7" ht="12.75">
      <c r="A103" s="10" t="s">
        <v>64</v>
      </c>
      <c r="B103" s="8"/>
      <c r="C103" s="36"/>
      <c r="D103" s="43">
        <v>85.2313</v>
      </c>
      <c r="E103" s="43">
        <v>103.803</v>
      </c>
      <c r="F103" s="43">
        <v>93.2354</v>
      </c>
      <c r="G103" s="43">
        <v>10.988</v>
      </c>
    </row>
    <row r="104" spans="1:7" ht="12.75">
      <c r="A104" s="10" t="s">
        <v>65</v>
      </c>
      <c r="B104" s="8"/>
      <c r="C104" s="36"/>
      <c r="D104" s="43">
        <v>86.1427</v>
      </c>
      <c r="E104" s="43">
        <v>104.477</v>
      </c>
      <c r="F104" s="43">
        <v>93.6235</v>
      </c>
      <c r="G104" s="43">
        <v>13.1148</v>
      </c>
    </row>
    <row r="105" spans="1:7" ht="12.75">
      <c r="A105" s="10" t="s">
        <v>66</v>
      </c>
      <c r="B105" s="8"/>
      <c r="C105" s="36"/>
      <c r="D105" s="43">
        <v>85.7986</v>
      </c>
      <c r="E105" s="43">
        <v>102.07</v>
      </c>
      <c r="F105" s="43">
        <v>94.0394</v>
      </c>
      <c r="G105" s="43">
        <v>14.4425</v>
      </c>
    </row>
    <row r="106" spans="1:7" ht="12.75">
      <c r="A106" s="10" t="s">
        <v>67</v>
      </c>
      <c r="B106" s="8"/>
      <c r="C106" s="36"/>
      <c r="D106" s="43">
        <v>86.132</v>
      </c>
      <c r="E106" s="43">
        <v>105.44</v>
      </c>
      <c r="F106" s="43">
        <v>94.5384</v>
      </c>
      <c r="G106" s="43">
        <v>16.6959</v>
      </c>
    </row>
    <row r="107" spans="1:7" ht="12.75">
      <c r="A107" s="10" t="s">
        <v>68</v>
      </c>
      <c r="B107" s="8"/>
      <c r="C107" s="36"/>
      <c r="D107" s="43">
        <v>87.1617</v>
      </c>
      <c r="E107" s="43">
        <v>107.077</v>
      </c>
      <c r="F107" s="43">
        <v>95.2869</v>
      </c>
      <c r="G107" s="43">
        <v>19.542</v>
      </c>
    </row>
    <row r="108" spans="1:7" ht="12.75">
      <c r="A108" s="10" t="s">
        <v>69</v>
      </c>
      <c r="B108" s="8"/>
      <c r="C108" s="36"/>
      <c r="D108" s="43">
        <v>88.6215</v>
      </c>
      <c r="E108" s="43">
        <v>107.27</v>
      </c>
      <c r="F108" s="43">
        <v>95.5919</v>
      </c>
      <c r="G108" s="43">
        <v>22.8722</v>
      </c>
    </row>
    <row r="109" spans="1:7" ht="12.75">
      <c r="A109" s="10" t="s">
        <v>70</v>
      </c>
      <c r="B109" s="8"/>
      <c r="C109" s="36"/>
      <c r="D109" s="43">
        <v>89.9739</v>
      </c>
      <c r="E109" s="43">
        <v>103.514</v>
      </c>
      <c r="F109" s="43">
        <v>95.786</v>
      </c>
      <c r="G109" s="43">
        <v>26.463</v>
      </c>
    </row>
    <row r="110" spans="1:7" ht="12.75">
      <c r="A110" s="10" t="s">
        <v>71</v>
      </c>
      <c r="B110" s="8"/>
      <c r="C110" s="36"/>
      <c r="D110" s="43">
        <v>89.4899</v>
      </c>
      <c r="E110" s="43">
        <v>104.477</v>
      </c>
      <c r="F110" s="43">
        <v>96.0355</v>
      </c>
      <c r="G110" s="43">
        <v>31.5533</v>
      </c>
    </row>
    <row r="111" spans="1:7" ht="12.75">
      <c r="A111" s="10" t="s">
        <v>72</v>
      </c>
      <c r="B111" s="8"/>
      <c r="C111" s="36"/>
      <c r="D111" s="43">
        <v>90.4363</v>
      </c>
      <c r="E111" s="43">
        <v>109.581</v>
      </c>
      <c r="F111" s="43">
        <v>96.285</v>
      </c>
      <c r="G111" s="43">
        <v>36.9812</v>
      </c>
    </row>
    <row r="112" spans="1:7" ht="12.75">
      <c r="A112" s="10" t="s">
        <v>73</v>
      </c>
      <c r="B112" s="8"/>
      <c r="C112" s="36"/>
      <c r="D112" s="43">
        <v>93.2323</v>
      </c>
      <c r="E112" s="43">
        <v>105.825</v>
      </c>
      <c r="F112" s="43">
        <v>96.8949</v>
      </c>
      <c r="G112" s="43">
        <v>41.1418</v>
      </c>
    </row>
    <row r="113" spans="1:7" ht="12.75">
      <c r="A113" s="10" t="s">
        <v>74</v>
      </c>
      <c r="B113" s="8"/>
      <c r="C113" s="36"/>
      <c r="D113" s="43">
        <v>93.0441</v>
      </c>
      <c r="E113" s="43">
        <v>104.766</v>
      </c>
      <c r="F113" s="43">
        <v>97.3385</v>
      </c>
      <c r="G113" s="43">
        <v>44.5485</v>
      </c>
    </row>
    <row r="114" spans="1:7" ht="12.75">
      <c r="A114" s="10" t="s">
        <v>75</v>
      </c>
      <c r="B114" s="8"/>
      <c r="C114" s="36"/>
      <c r="D114" s="43">
        <v>92.1999</v>
      </c>
      <c r="E114" s="43">
        <v>104.862</v>
      </c>
      <c r="F114" s="43">
        <v>97.6989</v>
      </c>
      <c r="G114" s="43">
        <v>49.8991</v>
      </c>
    </row>
    <row r="115" spans="1:7" ht="12.75">
      <c r="A115" s="10" t="s">
        <v>76</v>
      </c>
      <c r="B115" s="8"/>
      <c r="C115" s="36"/>
      <c r="D115" s="43">
        <v>92.6516</v>
      </c>
      <c r="E115" s="43">
        <v>99.2774</v>
      </c>
      <c r="F115" s="43">
        <v>98.4752</v>
      </c>
      <c r="G115" s="43">
        <v>55.0316</v>
      </c>
    </row>
    <row r="116" spans="1:7" ht="12.75">
      <c r="A116" s="10" t="s">
        <v>77</v>
      </c>
      <c r="B116" s="8"/>
      <c r="C116" s="36"/>
      <c r="D116" s="43">
        <v>93.5066</v>
      </c>
      <c r="E116" s="43">
        <v>102.359</v>
      </c>
      <c r="F116" s="43">
        <v>99.3901</v>
      </c>
      <c r="G116" s="43">
        <v>61.7592</v>
      </c>
    </row>
    <row r="117" spans="1:7" ht="12.75">
      <c r="A117" s="10" t="s">
        <v>78</v>
      </c>
      <c r="B117" s="8"/>
      <c r="C117" s="36"/>
      <c r="D117" s="43">
        <v>93.7028</v>
      </c>
      <c r="E117" s="43">
        <v>99.9836</v>
      </c>
      <c r="F117" s="43">
        <v>97.2276</v>
      </c>
      <c r="G117" s="43">
        <v>68.4094</v>
      </c>
    </row>
    <row r="118" spans="1:7" ht="12.75">
      <c r="A118" s="10" t="s">
        <v>79</v>
      </c>
      <c r="B118" s="8"/>
      <c r="C118" s="36"/>
      <c r="D118" s="43">
        <v>95.5391</v>
      </c>
      <c r="E118" s="43">
        <v>105.569</v>
      </c>
      <c r="F118" s="43">
        <v>99.7782</v>
      </c>
      <c r="G118" s="43">
        <v>78.9403</v>
      </c>
    </row>
    <row r="119" spans="1:7" ht="12.75">
      <c r="A119" s="10" t="s">
        <v>80</v>
      </c>
      <c r="B119" s="8"/>
      <c r="C119" s="36"/>
      <c r="D119" s="43">
        <v>97.7625</v>
      </c>
      <c r="E119" s="43">
        <v>97.9293</v>
      </c>
      <c r="F119" s="43">
        <v>99.9723</v>
      </c>
      <c r="G119" s="43">
        <v>91.709</v>
      </c>
    </row>
    <row r="120" spans="1:7" ht="12.75">
      <c r="A120" s="10" t="s">
        <v>81</v>
      </c>
      <c r="B120" s="8"/>
      <c r="C120" s="36"/>
      <c r="D120" s="43">
        <v>99.3756</v>
      </c>
      <c r="E120" s="43">
        <v>97.5442</v>
      </c>
      <c r="F120" s="43">
        <v>100.0832</v>
      </c>
      <c r="G120" s="43">
        <v>98.2678</v>
      </c>
    </row>
    <row r="121" spans="1:7" ht="12.75">
      <c r="A121" s="10" t="s">
        <v>82</v>
      </c>
      <c r="B121" s="8"/>
      <c r="C121" s="36"/>
      <c r="D121" s="43">
        <v>100.265</v>
      </c>
      <c r="E121" s="43">
        <v>99.1811</v>
      </c>
      <c r="F121" s="43">
        <v>100.1941</v>
      </c>
      <c r="G121" s="43">
        <v>101.438</v>
      </c>
    </row>
    <row r="122" spans="1:7" ht="12.75">
      <c r="A122" s="10" t="s">
        <v>83</v>
      </c>
      <c r="B122" s="8"/>
      <c r="C122" s="36"/>
      <c r="D122" s="43">
        <v>102.596</v>
      </c>
      <c r="E122" s="43">
        <v>95.9072</v>
      </c>
      <c r="F122" s="43">
        <v>100.305</v>
      </c>
      <c r="G122" s="43">
        <v>108.585</v>
      </c>
    </row>
    <row r="123" spans="1:7" ht="12.75">
      <c r="A123" s="10" t="s">
        <v>84</v>
      </c>
      <c r="B123" s="8"/>
      <c r="C123" s="36"/>
      <c r="D123" s="43">
        <v>100.779</v>
      </c>
      <c r="E123" s="43">
        <v>98.3424</v>
      </c>
      <c r="F123" s="43">
        <v>100.721</v>
      </c>
      <c r="G123" s="43">
        <v>119.268</v>
      </c>
    </row>
    <row r="124" spans="1:7" ht="12.75">
      <c r="A124" s="10" t="s">
        <v>85</v>
      </c>
      <c r="B124" s="8"/>
      <c r="C124" s="36"/>
      <c r="D124" s="43">
        <v>102.994</v>
      </c>
      <c r="E124" s="43">
        <v>97.9811</v>
      </c>
      <c r="F124" s="43">
        <v>100.915</v>
      </c>
      <c r="G124" s="43">
        <v>154.103</v>
      </c>
    </row>
    <row r="125" spans="1:7" ht="12.75">
      <c r="A125" s="10" t="s">
        <v>86</v>
      </c>
      <c r="B125" s="8"/>
      <c r="C125" s="36"/>
      <c r="D125" s="43">
        <v>102.5</v>
      </c>
      <c r="E125" s="43">
        <v>98.778</v>
      </c>
      <c r="F125" s="43">
        <v>100.97</v>
      </c>
      <c r="G125" s="43">
        <v>172.399</v>
      </c>
    </row>
    <row r="126" spans="1:7" ht="12.75">
      <c r="A126" s="10" t="s">
        <v>87</v>
      </c>
      <c r="B126" s="8"/>
      <c r="C126" s="36"/>
      <c r="D126" s="43">
        <v>102.793</v>
      </c>
      <c r="E126" s="43">
        <v>98.7461</v>
      </c>
      <c r="F126" s="43">
        <v>100.998</v>
      </c>
      <c r="G126" s="43">
        <v>200.74</v>
      </c>
    </row>
    <row r="127" spans="1:7" ht="12.75">
      <c r="A127" s="10" t="s">
        <v>88</v>
      </c>
      <c r="B127" s="8"/>
      <c r="C127" s="36"/>
      <c r="D127" s="43">
        <v>105.126</v>
      </c>
      <c r="E127" s="43">
        <v>98.693</v>
      </c>
      <c r="F127" s="43">
        <v>101.248</v>
      </c>
      <c r="G127" s="43">
        <v>222.726</v>
      </c>
    </row>
    <row r="128" spans="1:7" ht="12.75">
      <c r="A128" s="10" t="s">
        <v>89</v>
      </c>
      <c r="B128" s="8"/>
      <c r="C128" s="36"/>
      <c r="D128" s="43">
        <v>104.747</v>
      </c>
      <c r="E128" s="43">
        <v>96.3872</v>
      </c>
      <c r="F128" s="43">
        <v>101.22</v>
      </c>
      <c r="G128" s="43">
        <v>233.009</v>
      </c>
    </row>
    <row r="129" spans="1:7" ht="12.75">
      <c r="A129" s="10" t="s">
        <v>90</v>
      </c>
      <c r="B129" s="8"/>
      <c r="C129" s="36"/>
      <c r="D129" s="43">
        <v>104.15</v>
      </c>
      <c r="E129" s="43">
        <v>96.5891</v>
      </c>
      <c r="F129" s="43">
        <v>101.719</v>
      </c>
      <c r="G129" s="43">
        <v>247.387</v>
      </c>
    </row>
    <row r="130" spans="1:7" ht="12.75">
      <c r="A130" s="10" t="s">
        <v>91</v>
      </c>
      <c r="B130" s="8"/>
      <c r="C130" s="36"/>
      <c r="D130" s="43">
        <v>104.817</v>
      </c>
      <c r="E130" s="43">
        <v>95.8559</v>
      </c>
      <c r="F130" s="43">
        <v>101.802</v>
      </c>
      <c r="G130" s="43">
        <v>267.336</v>
      </c>
    </row>
    <row r="131" spans="1:7" ht="12.75">
      <c r="A131" s="10" t="s">
        <v>92</v>
      </c>
      <c r="B131" s="8"/>
      <c r="C131" s="36"/>
      <c r="D131" s="43">
        <v>106.917</v>
      </c>
      <c r="E131" s="43">
        <v>96.3978</v>
      </c>
      <c r="F131" s="43">
        <v>102.551</v>
      </c>
      <c r="G131" s="43">
        <v>297.884</v>
      </c>
    </row>
    <row r="132" spans="1:7" ht="12.75">
      <c r="A132" s="10" t="s">
        <v>93</v>
      </c>
      <c r="B132" s="8"/>
      <c r="C132" s="36"/>
      <c r="D132" s="43">
        <v>107.038</v>
      </c>
      <c r="E132" s="43">
        <v>98.1405</v>
      </c>
      <c r="F132" s="43">
        <v>100.887</v>
      </c>
      <c r="G132" s="43">
        <v>309.389</v>
      </c>
    </row>
    <row r="133" spans="1:7" ht="12.75">
      <c r="A133" s="10" t="s">
        <v>94</v>
      </c>
      <c r="B133" s="8"/>
      <c r="C133" s="36"/>
      <c r="D133" s="43">
        <v>106.446</v>
      </c>
      <c r="E133" s="43">
        <v>97.9811</v>
      </c>
      <c r="F133" s="43">
        <v>103.022</v>
      </c>
      <c r="G133" s="43">
        <v>302.779</v>
      </c>
    </row>
    <row r="134" spans="1:7" ht="12.75">
      <c r="A134" s="10" t="s">
        <v>95</v>
      </c>
      <c r="B134" s="8"/>
      <c r="C134" s="36"/>
      <c r="D134" s="43">
        <v>107.102</v>
      </c>
      <c r="E134" s="43">
        <v>99.7556</v>
      </c>
      <c r="F134" s="43">
        <v>103.188</v>
      </c>
      <c r="G134" s="43">
        <v>308.482</v>
      </c>
    </row>
    <row r="135" spans="1:7" ht="12.75">
      <c r="A135" s="8" t="s">
        <v>177</v>
      </c>
      <c r="B135" s="8"/>
      <c r="C135" s="36"/>
      <c r="D135" s="43">
        <v>108.818</v>
      </c>
      <c r="E135" s="43">
        <v>103.708</v>
      </c>
      <c r="F135" s="43">
        <v>104.408</v>
      </c>
      <c r="G135" s="43">
        <v>325.468</v>
      </c>
    </row>
    <row r="136" spans="1:7" ht="12.75">
      <c r="A136" s="8" t="s">
        <v>178</v>
      </c>
      <c r="B136" s="8"/>
      <c r="C136" s="36"/>
      <c r="D136" s="43">
        <v>109.815</v>
      </c>
      <c r="E136" s="43">
        <v>106.96</v>
      </c>
      <c r="F136" s="43">
        <v>106.266</v>
      </c>
      <c r="G136" s="43">
        <v>339.276</v>
      </c>
    </row>
    <row r="137" spans="1:7" ht="12.75">
      <c r="A137" s="8" t="s">
        <v>179</v>
      </c>
      <c r="B137" s="8"/>
      <c r="C137" s="36"/>
      <c r="D137" s="43">
        <v>108.939</v>
      </c>
      <c r="E137" s="43">
        <v>105.504</v>
      </c>
      <c r="F137" s="43">
        <v>106.404</v>
      </c>
      <c r="G137" s="43">
        <v>335.532</v>
      </c>
    </row>
    <row r="138" spans="1:7" ht="12.75">
      <c r="A138" s="8" t="s">
        <v>180</v>
      </c>
      <c r="B138" s="8"/>
      <c r="C138" s="36"/>
      <c r="D138" s="43">
        <v>110.095</v>
      </c>
      <c r="E138" s="43">
        <v>109.159</v>
      </c>
      <c r="F138" s="43">
        <v>106.876</v>
      </c>
      <c r="G138" s="43">
        <v>353.42</v>
      </c>
    </row>
    <row r="139" spans="1:7" ht="12.75">
      <c r="A139" s="8" t="s">
        <v>181</v>
      </c>
      <c r="B139" s="8"/>
      <c r="C139" s="36"/>
      <c r="D139" s="43">
        <v>111.1098475834798</v>
      </c>
      <c r="E139" s="43">
        <v>111.572</v>
      </c>
      <c r="F139" s="43">
        <v>107.874</v>
      </c>
      <c r="G139" s="43">
        <v>351.6410452102171</v>
      </c>
    </row>
    <row r="140" spans="1:7" ht="12.75">
      <c r="A140" s="8" t="s">
        <v>182</v>
      </c>
      <c r="B140" s="8"/>
      <c r="C140" s="36"/>
      <c r="D140" s="43">
        <v>113.93187847100177</v>
      </c>
      <c r="E140" s="43">
        <v>112.315</v>
      </c>
      <c r="F140" s="43">
        <v>108.012</v>
      </c>
      <c r="G140" s="43">
        <v>358.39753906412767</v>
      </c>
    </row>
    <row r="141" spans="1:7" ht="12.75">
      <c r="A141" s="8" t="s">
        <v>183</v>
      </c>
      <c r="B141" s="8"/>
      <c r="C141" s="36"/>
      <c r="D141" s="43">
        <v>116.54494169595783</v>
      </c>
      <c r="E141" s="43">
        <v>114.016</v>
      </c>
      <c r="F141" s="43">
        <v>108.484</v>
      </c>
      <c r="G141" s="43">
        <v>358.2296575690654</v>
      </c>
    </row>
    <row r="142" spans="1:7" ht="12.75">
      <c r="A142" s="8" t="s">
        <v>184</v>
      </c>
      <c r="B142" s="8"/>
      <c r="C142" s="36"/>
      <c r="D142" s="43">
        <v>118.60849736379613</v>
      </c>
      <c r="E142" s="43">
        <v>116.938</v>
      </c>
      <c r="F142" s="43">
        <v>109.232</v>
      </c>
      <c r="G142" s="43">
        <v>361.44885886911953</v>
      </c>
    </row>
    <row r="143" spans="2:5" ht="12.75">
      <c r="B143" s="8"/>
      <c r="C143" s="8"/>
      <c r="D143" s="8"/>
      <c r="E143" s="35"/>
    </row>
    <row r="144" spans="2:5" ht="12.75">
      <c r="B144" s="8"/>
      <c r="C144" s="8"/>
      <c r="D144" s="8"/>
      <c r="E144" s="35"/>
    </row>
    <row r="145" spans="1:5" ht="12.75">
      <c r="A145" s="3"/>
      <c r="B145" s="8"/>
      <c r="C145" s="8"/>
      <c r="D145" s="8"/>
      <c r="E145" s="35"/>
    </row>
    <row r="146" spans="2:5" ht="12.75">
      <c r="B146" s="8"/>
      <c r="C146" s="8"/>
      <c r="D146" s="8"/>
      <c r="E146" s="35"/>
    </row>
    <row r="147" spans="2:5" ht="12.75">
      <c r="B147" s="8"/>
      <c r="C147" s="8"/>
      <c r="D147" s="8"/>
      <c r="E147" s="35"/>
    </row>
    <row r="148" spans="2:5" ht="12.75">
      <c r="B148" s="8"/>
      <c r="C148" s="8"/>
      <c r="D148" s="8"/>
      <c r="E148" s="35"/>
    </row>
    <row r="149" spans="2:5" ht="12.75">
      <c r="B149" s="8"/>
      <c r="C149" s="8"/>
      <c r="D149" s="8"/>
      <c r="E149" s="35"/>
    </row>
    <row r="150" spans="2:5" ht="12.75">
      <c r="B150" s="8"/>
      <c r="C150" s="8"/>
      <c r="D150" s="8"/>
      <c r="E150" s="35"/>
    </row>
    <row r="151" spans="2:5" ht="12.75">
      <c r="B151" s="8"/>
      <c r="C151" s="8"/>
      <c r="D151" s="8"/>
      <c r="E151" s="35"/>
    </row>
    <row r="152" spans="2:5" ht="12.75">
      <c r="B152" s="8"/>
      <c r="C152" s="8"/>
      <c r="D152" s="8"/>
      <c r="E152" s="35"/>
    </row>
    <row r="153" spans="2:5" ht="12.75">
      <c r="B153" s="8"/>
      <c r="C153" s="8"/>
      <c r="D153" s="8"/>
      <c r="E153" s="35"/>
    </row>
    <row r="154" spans="2:5" ht="12.75">
      <c r="B154" s="8"/>
      <c r="C154" s="8"/>
      <c r="D154" s="8"/>
      <c r="E154" s="35"/>
    </row>
    <row r="155" spans="2:5" ht="12.75">
      <c r="B155" s="8"/>
      <c r="C155" s="8"/>
      <c r="D155" s="8"/>
      <c r="E155" s="35"/>
    </row>
    <row r="156" spans="2:5" ht="12.75">
      <c r="B156" s="8"/>
      <c r="C156" s="8"/>
      <c r="D156" s="8"/>
      <c r="E156" s="35"/>
    </row>
    <row r="157" spans="2:5" ht="12.75">
      <c r="B157" s="8"/>
      <c r="C157" s="8"/>
      <c r="D157" s="8"/>
      <c r="E157" s="35"/>
    </row>
    <row r="158" spans="2:5" ht="12.75">
      <c r="B158" s="8"/>
      <c r="C158" s="8"/>
      <c r="D158" s="8"/>
      <c r="E158" s="35"/>
    </row>
    <row r="159" spans="2:5" ht="12.75">
      <c r="B159" s="8"/>
      <c r="C159" s="8"/>
      <c r="D159" s="8"/>
      <c r="E159" s="35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  <row r="339" spans="2:4" ht="12.75">
      <c r="B339" s="8"/>
      <c r="C339" s="8"/>
      <c r="D339" s="8"/>
    </row>
    <row r="340" spans="2:4" ht="12.75">
      <c r="B340" s="8"/>
      <c r="C340" s="8"/>
      <c r="D340" s="8"/>
    </row>
    <row r="341" spans="2:4" ht="12.75">
      <c r="B341" s="8"/>
      <c r="C341" s="8"/>
      <c r="D341" s="8"/>
    </row>
    <row r="342" spans="2:4" ht="12.75">
      <c r="B342" s="8"/>
      <c r="C342" s="8"/>
      <c r="D342" s="8"/>
    </row>
    <row r="343" spans="2:4" ht="12.75">
      <c r="B343" s="8"/>
      <c r="C343" s="8"/>
      <c r="D343" s="8"/>
    </row>
    <row r="344" spans="2:4" ht="12.75">
      <c r="B344" s="8"/>
      <c r="C344" s="8"/>
      <c r="D344" s="8"/>
    </row>
    <row r="345" spans="2:4" ht="12.75">
      <c r="B345" s="8"/>
      <c r="C345" s="8"/>
      <c r="D345" s="8"/>
    </row>
    <row r="346" spans="2:4" ht="12.75">
      <c r="B346" s="8"/>
      <c r="C346" s="8"/>
      <c r="D346" s="8"/>
    </row>
    <row r="347" spans="2:4" ht="12.75">
      <c r="B347" s="8"/>
      <c r="C347" s="8"/>
      <c r="D347" s="8"/>
    </row>
    <row r="348" spans="2:4" ht="12.75">
      <c r="B348" s="8"/>
      <c r="C348" s="8"/>
      <c r="D348" s="8"/>
    </row>
    <row r="349" spans="2:4" ht="12.75">
      <c r="B349" s="8"/>
      <c r="C349" s="8"/>
      <c r="D349" s="8"/>
    </row>
    <row r="350" spans="2:4" ht="12.75">
      <c r="B350" s="8"/>
      <c r="C350" s="8"/>
      <c r="D350" s="8"/>
    </row>
    <row r="351" spans="2:4" ht="12.75">
      <c r="B351" s="8"/>
      <c r="C351" s="8"/>
      <c r="D351" s="8"/>
    </row>
    <row r="352" spans="2:4" ht="12.75">
      <c r="B352" s="8"/>
      <c r="C352" s="8"/>
      <c r="D352" s="8"/>
    </row>
    <row r="353" spans="2:4" ht="12.75">
      <c r="B353" s="8"/>
      <c r="C353" s="8"/>
      <c r="D353" s="8"/>
    </row>
    <row r="354" spans="2:4" ht="12.75">
      <c r="B354" s="8"/>
      <c r="C354" s="8"/>
      <c r="D354" s="8"/>
    </row>
    <row r="355" spans="2:4" ht="12.75">
      <c r="B355" s="8"/>
      <c r="C355" s="8"/>
      <c r="D355" s="8"/>
    </row>
    <row r="356" spans="2:4" ht="12.75">
      <c r="B356" s="8"/>
      <c r="C356" s="8"/>
      <c r="D356" s="8"/>
    </row>
    <row r="357" spans="2:4" ht="12.75">
      <c r="B357" s="8"/>
      <c r="C357" s="8"/>
      <c r="D357" s="8"/>
    </row>
    <row r="358" spans="2:4" ht="12.75">
      <c r="B358" s="8"/>
      <c r="C358" s="8"/>
      <c r="D358" s="8"/>
    </row>
    <row r="359" spans="2:4" ht="12.75">
      <c r="B359" s="8"/>
      <c r="C359" s="8"/>
      <c r="D359" s="8"/>
    </row>
    <row r="360" spans="2:4" ht="12.75">
      <c r="B360" s="8"/>
      <c r="C360" s="8"/>
      <c r="D360" s="8"/>
    </row>
    <row r="361" spans="2:4" ht="12.75">
      <c r="B361" s="8"/>
      <c r="C361" s="8"/>
      <c r="D361" s="8"/>
    </row>
    <row r="362" spans="2:4" ht="12.75">
      <c r="B362" s="8"/>
      <c r="C362" s="8"/>
      <c r="D362" s="8"/>
    </row>
    <row r="363" spans="2:4" ht="12.75">
      <c r="B363" s="8"/>
      <c r="C363" s="8"/>
      <c r="D363" s="8"/>
    </row>
    <row r="364" spans="2:4" ht="12.75">
      <c r="B364" s="8"/>
      <c r="C364" s="8"/>
      <c r="D364" s="8"/>
    </row>
    <row r="365" spans="2:4" ht="12.75">
      <c r="B365" s="8"/>
      <c r="C365" s="8"/>
      <c r="D365" s="8"/>
    </row>
    <row r="366" spans="2:4" ht="12.75">
      <c r="B366" s="8"/>
      <c r="C366" s="8"/>
      <c r="D366" s="8"/>
    </row>
    <row r="367" spans="2:4" ht="12.75">
      <c r="B367" s="8"/>
      <c r="C367" s="8"/>
      <c r="D367" s="8"/>
    </row>
    <row r="368" spans="2:4" ht="12.75">
      <c r="B368" s="8"/>
      <c r="C368" s="8"/>
      <c r="D368" s="8"/>
    </row>
    <row r="369" spans="2:4" ht="12.75">
      <c r="B369" s="8"/>
      <c r="C369" s="8"/>
      <c r="D369" s="8"/>
    </row>
    <row r="370" spans="2:4" ht="12.75">
      <c r="B370" s="8"/>
      <c r="C370" s="8"/>
      <c r="D370" s="8"/>
    </row>
    <row r="371" spans="2:4" ht="12.75">
      <c r="B371" s="8"/>
      <c r="C371" s="8"/>
      <c r="D371" s="8"/>
    </row>
    <row r="372" spans="2:4" ht="12.75">
      <c r="B372" s="8"/>
      <c r="C372" s="8"/>
      <c r="D372" s="8"/>
    </row>
    <row r="373" spans="2:4" ht="12.75">
      <c r="B373" s="8"/>
      <c r="C373" s="8"/>
      <c r="D373" s="8"/>
    </row>
    <row r="374" spans="2:4" ht="12.75">
      <c r="B374" s="8"/>
      <c r="C374" s="8"/>
      <c r="D374" s="8"/>
    </row>
    <row r="375" spans="2:4" ht="12.75">
      <c r="B375" s="8"/>
      <c r="C375" s="8"/>
      <c r="D375" s="8"/>
    </row>
    <row r="376" spans="2:4" ht="12.75">
      <c r="B376" s="8"/>
      <c r="C376" s="8"/>
      <c r="D376" s="8"/>
    </row>
    <row r="377" spans="2:4" ht="12.75">
      <c r="B377" s="8"/>
      <c r="C377" s="8"/>
      <c r="D377" s="8"/>
    </row>
    <row r="378" spans="2:4" ht="12.75">
      <c r="B378" s="8"/>
      <c r="C378" s="8"/>
      <c r="D378" s="8"/>
    </row>
    <row r="379" spans="2:4" ht="12.75">
      <c r="B379" s="8"/>
      <c r="C379" s="8"/>
      <c r="D379" s="8"/>
    </row>
    <row r="380" spans="2:4" ht="12.75">
      <c r="B380" s="8"/>
      <c r="C380" s="8"/>
      <c r="D380" s="8"/>
    </row>
    <row r="381" spans="2:4" ht="12.75">
      <c r="B381" s="8"/>
      <c r="C381" s="8"/>
      <c r="D381" s="8"/>
    </row>
    <row r="382" spans="2:4" ht="12.75">
      <c r="B382" s="8"/>
      <c r="C382" s="8"/>
      <c r="D382" s="8"/>
    </row>
    <row r="383" spans="2:4" ht="12.75">
      <c r="B383" s="8"/>
      <c r="C383" s="8"/>
      <c r="D383" s="8"/>
    </row>
    <row r="384" spans="2:4" ht="12.75">
      <c r="B384" s="8"/>
      <c r="C384" s="8"/>
      <c r="D384" s="8"/>
    </row>
    <row r="385" spans="2:4" ht="12.75">
      <c r="B385" s="8"/>
      <c r="C385" s="8"/>
      <c r="D385" s="8"/>
    </row>
    <row r="386" spans="2:4" ht="12.75">
      <c r="B386" s="8"/>
      <c r="C386" s="8"/>
      <c r="D386" s="8"/>
    </row>
    <row r="387" spans="2:4" ht="12.75">
      <c r="B387" s="8"/>
      <c r="C387" s="8"/>
      <c r="D387" s="8"/>
    </row>
    <row r="388" spans="2:4" ht="12.75">
      <c r="B388" s="8"/>
      <c r="C388" s="8"/>
      <c r="D388" s="8"/>
    </row>
    <row r="389" spans="2:4" ht="12.75">
      <c r="B389" s="8"/>
      <c r="C389" s="8"/>
      <c r="D389" s="8"/>
    </row>
    <row r="390" spans="2:4" ht="12.75">
      <c r="B390" s="8"/>
      <c r="C390" s="8"/>
      <c r="D390" s="8"/>
    </row>
    <row r="391" spans="2:4" ht="12.75">
      <c r="B391" s="8"/>
      <c r="C391" s="8"/>
      <c r="D391" s="8"/>
    </row>
    <row r="392" spans="2:4" ht="12.75">
      <c r="B392" s="8"/>
      <c r="C392" s="8"/>
      <c r="D392" s="8"/>
    </row>
    <row r="393" spans="2:4" ht="12.75">
      <c r="B393" s="8"/>
      <c r="C393" s="8"/>
      <c r="D393" s="8"/>
    </row>
    <row r="394" spans="2:4" ht="12.75">
      <c r="B394" s="8"/>
      <c r="C394" s="8"/>
      <c r="D394" s="8"/>
    </row>
    <row r="395" spans="2:4" ht="12.75">
      <c r="B395" s="8"/>
      <c r="C395" s="8"/>
      <c r="D395" s="8"/>
    </row>
    <row r="396" spans="2:4" ht="12.75">
      <c r="B396" s="8"/>
      <c r="C396" s="8"/>
      <c r="D396" s="8"/>
    </row>
    <row r="397" spans="2:4" ht="12.75">
      <c r="B397" s="8"/>
      <c r="C397" s="8"/>
      <c r="D397" s="8"/>
    </row>
    <row r="398" spans="2:4" ht="12.75">
      <c r="B398" s="8"/>
      <c r="C398" s="8"/>
      <c r="D398" s="8"/>
    </row>
    <row r="399" spans="2:4" ht="12.75">
      <c r="B399" s="8"/>
      <c r="C399" s="8"/>
      <c r="D399" s="8"/>
    </row>
    <row r="400" spans="2:4" ht="12.75">
      <c r="B400" s="8"/>
      <c r="C400" s="8"/>
      <c r="D400" s="8"/>
    </row>
    <row r="401" spans="2:4" ht="12.75">
      <c r="B401" s="8"/>
      <c r="C401" s="8"/>
      <c r="D401" s="8"/>
    </row>
    <row r="402" spans="2:4" ht="12.75">
      <c r="B402" s="8"/>
      <c r="C402" s="8"/>
      <c r="D402" s="8"/>
    </row>
    <row r="403" spans="2:4" ht="12.75">
      <c r="B403" s="8"/>
      <c r="C403" s="8"/>
      <c r="D403" s="8"/>
    </row>
    <row r="404" spans="2:4" ht="12.75">
      <c r="B404" s="8"/>
      <c r="C404" s="8"/>
      <c r="D404" s="8"/>
    </row>
    <row r="405" spans="2:4" ht="12.75">
      <c r="B405" s="8"/>
      <c r="C405" s="8"/>
      <c r="D405" s="8"/>
    </row>
    <row r="406" spans="2:4" ht="12.75">
      <c r="B406" s="8"/>
      <c r="C406" s="8"/>
      <c r="D406" s="8"/>
    </row>
    <row r="407" spans="2:4" ht="12.75">
      <c r="B407" s="8"/>
      <c r="C407" s="8"/>
      <c r="D407" s="8"/>
    </row>
    <row r="408" spans="2:4" ht="12.75">
      <c r="B408" s="8"/>
      <c r="C408" s="8"/>
      <c r="D408" s="8"/>
    </row>
    <row r="409" spans="2:4" ht="12.75">
      <c r="B409" s="8"/>
      <c r="C409" s="8"/>
      <c r="D409" s="8"/>
    </row>
    <row r="410" spans="2:4" ht="12.75">
      <c r="B410" s="8"/>
      <c r="C410" s="8"/>
      <c r="D410" s="8"/>
    </row>
    <row r="411" spans="2:4" ht="12.75">
      <c r="B411" s="8"/>
      <c r="C411" s="8"/>
      <c r="D411" s="8"/>
    </row>
    <row r="412" spans="2:4" ht="12.75">
      <c r="B412" s="8"/>
      <c r="C412" s="8"/>
      <c r="D412" s="8"/>
    </row>
    <row r="413" spans="2:4" ht="12.75">
      <c r="B413" s="8"/>
      <c r="C413" s="8"/>
      <c r="D413" s="8"/>
    </row>
    <row r="414" spans="2:4" ht="12.75">
      <c r="B414" s="8"/>
      <c r="C414" s="8"/>
      <c r="D414" s="8"/>
    </row>
    <row r="415" spans="2:4" ht="12.75">
      <c r="B415" s="8"/>
      <c r="C415" s="8"/>
      <c r="D415" s="8"/>
    </row>
    <row r="416" spans="2:4" ht="12.75">
      <c r="B416" s="8"/>
      <c r="C416" s="8"/>
      <c r="D416" s="8"/>
    </row>
    <row r="417" spans="2:4" ht="12.75">
      <c r="B417" s="8"/>
      <c r="C417" s="8"/>
      <c r="D417" s="8"/>
    </row>
    <row r="418" spans="2:4" ht="12.75">
      <c r="B418" s="8"/>
      <c r="C418" s="8"/>
      <c r="D418" s="8"/>
    </row>
    <row r="419" spans="2:4" ht="12.75">
      <c r="B419" s="8"/>
      <c r="C419" s="8"/>
      <c r="D419" s="8"/>
    </row>
    <row r="420" spans="2:4" ht="12.75">
      <c r="B420" s="8"/>
      <c r="C420" s="8"/>
      <c r="D420" s="8"/>
    </row>
    <row r="421" spans="2:4" ht="12.75">
      <c r="B421" s="8"/>
      <c r="C421" s="8"/>
      <c r="D421" s="8"/>
    </row>
    <row r="422" spans="2:4" ht="12.75">
      <c r="B422" s="8"/>
      <c r="C422" s="8"/>
      <c r="D422" s="8"/>
    </row>
    <row r="423" spans="2:4" ht="12.75">
      <c r="B423" s="8"/>
      <c r="C423" s="8"/>
      <c r="D423" s="8"/>
    </row>
    <row r="424" spans="2:4" ht="12.75">
      <c r="B424" s="8"/>
      <c r="C424" s="8"/>
      <c r="D424" s="8"/>
    </row>
    <row r="425" spans="2:4" ht="12.75">
      <c r="B425" s="8"/>
      <c r="C425" s="8"/>
      <c r="D425" s="8"/>
    </row>
    <row r="426" spans="2:4" ht="12.75">
      <c r="B426" s="8"/>
      <c r="C426" s="8"/>
      <c r="D426" s="8"/>
    </row>
    <row r="427" spans="2:4" ht="12.75">
      <c r="B427" s="8"/>
      <c r="C427" s="8"/>
      <c r="D427" s="8"/>
    </row>
    <row r="428" spans="2:4" ht="12.75">
      <c r="B428" s="8"/>
      <c r="C428" s="8"/>
      <c r="D428" s="8"/>
    </row>
    <row r="429" spans="2:4" ht="12.75">
      <c r="B429" s="8"/>
      <c r="C429" s="8"/>
      <c r="D429" s="8"/>
    </row>
    <row r="430" spans="2:4" ht="12.75">
      <c r="B430" s="8"/>
      <c r="C430" s="8"/>
      <c r="D430" s="8"/>
    </row>
    <row r="431" spans="2:4" ht="12.75">
      <c r="B431" s="8"/>
      <c r="C431" s="8"/>
      <c r="D431" s="8"/>
    </row>
    <row r="432" spans="2:4" ht="12.75">
      <c r="B432" s="8"/>
      <c r="C432" s="8"/>
      <c r="D432" s="8"/>
    </row>
    <row r="433" spans="2:4" ht="12.75">
      <c r="B433" s="8"/>
      <c r="C433" s="8"/>
      <c r="D433" s="8"/>
    </row>
    <row r="434" spans="2:4" ht="12.75">
      <c r="B434" s="8"/>
      <c r="C434" s="8"/>
      <c r="D434" s="8"/>
    </row>
    <row r="435" spans="2:4" ht="12.75">
      <c r="B435" s="8"/>
      <c r="C435" s="8"/>
      <c r="D435" s="8"/>
    </row>
    <row r="436" spans="2:4" ht="12.75">
      <c r="B436" s="8"/>
      <c r="C436" s="8"/>
      <c r="D436" s="8"/>
    </row>
    <row r="437" spans="2:4" ht="12.75">
      <c r="B437" s="8"/>
      <c r="C437" s="8"/>
      <c r="D437" s="8"/>
    </row>
    <row r="438" spans="2:4" ht="12.75">
      <c r="B438" s="8"/>
      <c r="C438" s="8"/>
      <c r="D438" s="8"/>
    </row>
    <row r="439" spans="2:4" ht="12.75">
      <c r="B439" s="8"/>
      <c r="C439" s="8"/>
      <c r="D439" s="8"/>
    </row>
    <row r="440" spans="2:4" ht="12.75">
      <c r="B440" s="8"/>
      <c r="C440" s="8"/>
      <c r="D440" s="8"/>
    </row>
    <row r="441" spans="2:4" ht="12.75">
      <c r="B441" s="8"/>
      <c r="C441" s="8"/>
      <c r="D441" s="8"/>
    </row>
    <row r="442" spans="2:4" ht="12.75">
      <c r="B442" s="8"/>
      <c r="C442" s="8"/>
      <c r="D442" s="8"/>
    </row>
    <row r="443" spans="2:4" ht="12.75">
      <c r="B443" s="8"/>
      <c r="C443" s="8"/>
      <c r="D443" s="8"/>
    </row>
    <row r="444" spans="2:4" ht="12.75">
      <c r="B444" s="8"/>
      <c r="C444" s="8"/>
      <c r="D444" s="8"/>
    </row>
    <row r="445" spans="2:4" ht="12.75">
      <c r="B445" s="8"/>
      <c r="C445" s="8"/>
      <c r="D445" s="8"/>
    </row>
    <row r="446" spans="2:4" ht="12.75">
      <c r="B446" s="8"/>
      <c r="C446" s="8"/>
      <c r="D446" s="8"/>
    </row>
    <row r="447" spans="2:4" ht="12.75">
      <c r="B447" s="8"/>
      <c r="C447" s="8"/>
      <c r="D447" s="8"/>
    </row>
    <row r="448" spans="2:4" ht="12.75">
      <c r="B448" s="8"/>
      <c r="C448" s="8"/>
      <c r="D448" s="8"/>
    </row>
    <row r="449" spans="2:4" ht="12.75">
      <c r="B449" s="8"/>
      <c r="C449" s="8"/>
      <c r="D449" s="8"/>
    </row>
    <row r="450" spans="2:4" ht="12.75">
      <c r="B450" s="8"/>
      <c r="C450" s="8"/>
      <c r="D450" s="8"/>
    </row>
    <row r="451" spans="2:4" ht="12.75">
      <c r="B451" s="8"/>
      <c r="C451" s="8"/>
      <c r="D451" s="8"/>
    </row>
    <row r="452" spans="2:4" ht="12.75">
      <c r="B452" s="8"/>
      <c r="C452" s="8"/>
      <c r="D452" s="8"/>
    </row>
    <row r="453" spans="2:4" ht="12.75">
      <c r="B453" s="8"/>
      <c r="C453" s="8"/>
      <c r="D453" s="8"/>
    </row>
    <row r="454" spans="2:4" ht="12.75">
      <c r="B454" s="8"/>
      <c r="C454" s="8"/>
      <c r="D454" s="8"/>
    </row>
    <row r="455" spans="2:4" ht="12.75">
      <c r="B455" s="8"/>
      <c r="C455" s="8"/>
      <c r="D455" s="8"/>
    </row>
    <row r="456" spans="2:4" ht="12.75">
      <c r="B456" s="8"/>
      <c r="C456" s="8"/>
      <c r="D456" s="8"/>
    </row>
    <row r="457" spans="2:4" ht="12.75">
      <c r="B457" s="8"/>
      <c r="C457" s="8"/>
      <c r="D457" s="8"/>
    </row>
    <row r="458" spans="2:4" ht="12.75">
      <c r="B458" s="8"/>
      <c r="C458" s="8"/>
      <c r="D458" s="8"/>
    </row>
    <row r="459" spans="2:4" ht="12.75">
      <c r="B459" s="8"/>
      <c r="C459" s="8"/>
      <c r="D459" s="8"/>
    </row>
    <row r="460" spans="2:4" ht="12.75">
      <c r="B460" s="8"/>
      <c r="C460" s="8"/>
      <c r="D460" s="8"/>
    </row>
    <row r="461" spans="2:4" ht="12.75">
      <c r="B461" s="8"/>
      <c r="C461" s="8"/>
      <c r="D461" s="8"/>
    </row>
    <row r="462" spans="2:4" ht="12.75">
      <c r="B462" s="8"/>
      <c r="C462" s="8"/>
      <c r="D462" s="8"/>
    </row>
    <row r="463" spans="2:4" ht="12.75">
      <c r="B463" s="8"/>
      <c r="C463" s="8"/>
      <c r="D463" s="8"/>
    </row>
    <row r="464" spans="2:4" ht="12.75">
      <c r="B464" s="8"/>
      <c r="C464" s="8"/>
      <c r="D464" s="8"/>
    </row>
    <row r="465" spans="2:4" ht="12.75">
      <c r="B465" s="8"/>
      <c r="C465" s="8"/>
      <c r="D465" s="8"/>
    </row>
    <row r="466" spans="2:4" ht="12.75">
      <c r="B466" s="8"/>
      <c r="C466" s="8"/>
      <c r="D466" s="8"/>
    </row>
    <row r="467" spans="2:4" ht="12.75">
      <c r="B467" s="8"/>
      <c r="C467" s="8"/>
      <c r="D467" s="8"/>
    </row>
    <row r="468" spans="2:4" ht="12.75">
      <c r="B468" s="8"/>
      <c r="C468" s="8"/>
      <c r="D468" s="8"/>
    </row>
    <row r="469" spans="2:4" ht="12.75">
      <c r="B469" s="8"/>
      <c r="C469" s="8"/>
      <c r="D469" s="8"/>
    </row>
    <row r="470" spans="2:4" ht="12.75">
      <c r="B470" s="8"/>
      <c r="C470" s="8"/>
      <c r="D470" s="8"/>
    </row>
    <row r="471" spans="2:4" ht="12.75">
      <c r="B471" s="8"/>
      <c r="C471" s="8"/>
      <c r="D471" s="8"/>
    </row>
    <row r="472" spans="2:4" ht="12.75">
      <c r="B472" s="8"/>
      <c r="C472" s="8"/>
      <c r="D472" s="8"/>
    </row>
    <row r="473" spans="2:4" ht="12.75">
      <c r="B473" s="8"/>
      <c r="C473" s="8"/>
      <c r="D473" s="8"/>
    </row>
    <row r="474" spans="2:4" ht="12.75">
      <c r="B474" s="8"/>
      <c r="C474" s="8"/>
      <c r="D474" s="8"/>
    </row>
    <row r="475" spans="2:4" ht="12.75">
      <c r="B475" s="8"/>
      <c r="C475" s="8"/>
      <c r="D475" s="8"/>
    </row>
    <row r="476" spans="2:4" ht="12.75">
      <c r="B476" s="8"/>
      <c r="C476" s="8"/>
      <c r="D476" s="8"/>
    </row>
    <row r="477" spans="2:4" ht="12.75">
      <c r="B477" s="8"/>
      <c r="C477" s="8"/>
      <c r="D477" s="8"/>
    </row>
    <row r="478" spans="2:4" ht="12.75">
      <c r="B478" s="8"/>
      <c r="C478" s="8"/>
      <c r="D478" s="8"/>
    </row>
    <row r="479" spans="2:4" ht="12.75">
      <c r="B479" s="8"/>
      <c r="C479" s="8"/>
      <c r="D479" s="8"/>
    </row>
    <row r="480" spans="2:4" ht="12.75">
      <c r="B480" s="8"/>
      <c r="C480" s="8"/>
      <c r="D480" s="8"/>
    </row>
    <row r="481" spans="2:4" ht="12.75">
      <c r="B481" s="8"/>
      <c r="C481" s="8"/>
      <c r="D481" s="8"/>
    </row>
    <row r="482" spans="2:4" ht="12.75">
      <c r="B482" s="8"/>
      <c r="C482" s="8"/>
      <c r="D482" s="8"/>
    </row>
    <row r="483" spans="2:4" ht="12.75">
      <c r="B483" s="8"/>
      <c r="C483" s="8"/>
      <c r="D483" s="8"/>
    </row>
    <row r="484" spans="2:4" ht="12.75">
      <c r="B484" s="8"/>
      <c r="C484" s="8"/>
      <c r="D484" s="8"/>
    </row>
    <row r="485" spans="2:4" ht="12.75">
      <c r="B485" s="8"/>
      <c r="C485" s="8"/>
      <c r="D485" s="8"/>
    </row>
    <row r="486" spans="2:4" ht="12.75">
      <c r="B486" s="8"/>
      <c r="C486" s="8"/>
      <c r="D486" s="8"/>
    </row>
    <row r="487" spans="2:4" ht="12.75">
      <c r="B487" s="8"/>
      <c r="C487" s="8"/>
      <c r="D487" s="8"/>
    </row>
    <row r="488" spans="2:4" ht="12.75">
      <c r="B488" s="8"/>
      <c r="C488" s="8"/>
      <c r="D488" s="8"/>
    </row>
    <row r="489" spans="2:4" ht="12.75">
      <c r="B489" s="8"/>
      <c r="C489" s="8"/>
      <c r="D489" s="8"/>
    </row>
    <row r="490" spans="2:4" ht="12.75">
      <c r="B490" s="8"/>
      <c r="C490" s="8"/>
      <c r="D490" s="8"/>
    </row>
    <row r="491" spans="2:4" ht="12.75">
      <c r="B491" s="8"/>
      <c r="C491" s="8"/>
      <c r="D491" s="8"/>
    </row>
    <row r="492" spans="2:4" ht="12.75">
      <c r="B492" s="8"/>
      <c r="C492" s="8"/>
      <c r="D492" s="8"/>
    </row>
    <row r="493" spans="2:4" ht="12.75">
      <c r="B493" s="8"/>
      <c r="C493" s="8"/>
      <c r="D493" s="8"/>
    </row>
    <row r="494" spans="2:4" ht="12.75">
      <c r="B494" s="8"/>
      <c r="C494" s="8"/>
      <c r="D494" s="8"/>
    </row>
    <row r="495" spans="2:4" ht="12.75">
      <c r="B495" s="8"/>
      <c r="C495" s="8"/>
      <c r="D495" s="8"/>
    </row>
    <row r="496" spans="2:4" ht="12.75">
      <c r="B496" s="8"/>
      <c r="C496" s="8"/>
      <c r="D496" s="8"/>
    </row>
    <row r="497" spans="2:4" ht="12.75">
      <c r="B497" s="8"/>
      <c r="C497" s="8"/>
      <c r="D497" s="8"/>
    </row>
    <row r="498" spans="2:4" ht="12.75">
      <c r="B498" s="8"/>
      <c r="C498" s="8"/>
      <c r="D498" s="8"/>
    </row>
    <row r="499" spans="2:4" ht="12.75">
      <c r="B499" s="8"/>
      <c r="C499" s="8"/>
      <c r="D499" s="8"/>
    </row>
    <row r="500" spans="2:4" ht="12.75">
      <c r="B500" s="8"/>
      <c r="C500" s="8"/>
      <c r="D500" s="8"/>
    </row>
    <row r="501" spans="2:4" ht="12.75">
      <c r="B501" s="8"/>
      <c r="C501" s="8"/>
      <c r="D501" s="8"/>
    </row>
    <row r="502" spans="2:4" ht="12.75">
      <c r="B502" s="8"/>
      <c r="C502" s="8"/>
      <c r="D502" s="8"/>
    </row>
    <row r="503" spans="2:4" ht="12.75">
      <c r="B503" s="8"/>
      <c r="C503" s="8"/>
      <c r="D503" s="8"/>
    </row>
    <row r="504" spans="2:4" ht="12.75">
      <c r="B504" s="8"/>
      <c r="C504" s="8"/>
      <c r="D504" s="8"/>
    </row>
    <row r="505" spans="2:4" ht="12.75">
      <c r="B505" s="8"/>
      <c r="C505" s="8"/>
      <c r="D505" s="8"/>
    </row>
    <row r="506" spans="2:4" ht="12.75">
      <c r="B506" s="8"/>
      <c r="C506" s="8"/>
      <c r="D506" s="8"/>
    </row>
    <row r="507" spans="2:4" ht="12.75">
      <c r="B507" s="8"/>
      <c r="C507" s="8"/>
      <c r="D507" s="8"/>
    </row>
    <row r="508" spans="2:4" ht="12.75">
      <c r="B508" s="8"/>
      <c r="C508" s="8"/>
      <c r="D508" s="8"/>
    </row>
    <row r="509" spans="2:4" ht="12.75">
      <c r="B509" s="8"/>
      <c r="C509" s="8"/>
      <c r="D509" s="8"/>
    </row>
    <row r="510" spans="2:4" ht="12.75">
      <c r="B510" s="8"/>
      <c r="C510" s="8"/>
      <c r="D510" s="8"/>
    </row>
    <row r="511" spans="2:4" ht="12.75">
      <c r="B511" s="8"/>
      <c r="C511" s="8"/>
      <c r="D511" s="8"/>
    </row>
    <row r="512" spans="2:4" ht="12.75">
      <c r="B512" s="8"/>
      <c r="C512" s="8"/>
      <c r="D512" s="8"/>
    </row>
    <row r="513" spans="2:4" ht="12.75">
      <c r="B513" s="8"/>
      <c r="C513" s="8"/>
      <c r="D513" s="8"/>
    </row>
    <row r="514" spans="2:4" ht="12.75">
      <c r="B514" s="8"/>
      <c r="C514" s="8"/>
      <c r="D514" s="8"/>
    </row>
    <row r="515" spans="2:4" ht="12.75">
      <c r="B515" s="8"/>
      <c r="C515" s="8"/>
      <c r="D515" s="8"/>
    </row>
    <row r="516" spans="2:4" ht="12.75">
      <c r="B516" s="8"/>
      <c r="C516" s="8"/>
      <c r="D516" s="8"/>
    </row>
    <row r="517" spans="2:4" ht="12.75">
      <c r="B517" s="8"/>
      <c r="C517" s="8"/>
      <c r="D517" s="8"/>
    </row>
    <row r="518" spans="2:4" ht="12.75">
      <c r="B518" s="8"/>
      <c r="C518" s="8"/>
      <c r="D518" s="8"/>
    </row>
    <row r="519" spans="2:4" ht="12.75">
      <c r="B519" s="8"/>
      <c r="C519" s="8"/>
      <c r="D519" s="8"/>
    </row>
    <row r="520" spans="2:4" ht="12.75">
      <c r="B520" s="8"/>
      <c r="C520" s="8"/>
      <c r="D520" s="8"/>
    </row>
    <row r="521" spans="2:4" ht="12.75">
      <c r="B521" s="8"/>
      <c r="C521" s="8"/>
      <c r="D521" s="8"/>
    </row>
    <row r="522" spans="2:4" ht="12.75">
      <c r="B522" s="8"/>
      <c r="C522" s="8"/>
      <c r="D522" s="8"/>
    </row>
    <row r="523" spans="2:4" ht="12.75">
      <c r="B523" s="8"/>
      <c r="C523" s="8"/>
      <c r="D523" s="8"/>
    </row>
    <row r="524" spans="2:4" ht="12.75">
      <c r="B524" s="8"/>
      <c r="C524" s="8"/>
      <c r="D524" s="8"/>
    </row>
    <row r="525" spans="2:4" ht="12.75">
      <c r="B525" s="8"/>
      <c r="C525" s="8"/>
      <c r="D525" s="8"/>
    </row>
    <row r="526" spans="2:4" ht="12.75">
      <c r="B526" s="8"/>
      <c r="C526" s="8"/>
      <c r="D526" s="8"/>
    </row>
    <row r="527" spans="2:4" ht="12.75">
      <c r="B527" s="8"/>
      <c r="C527" s="8"/>
      <c r="D527" s="8"/>
    </row>
    <row r="528" spans="2:4" ht="12.75">
      <c r="B528" s="8"/>
      <c r="C528" s="8"/>
      <c r="D528" s="8"/>
    </row>
    <row r="529" spans="2:4" ht="12.75">
      <c r="B529" s="8"/>
      <c r="C529" s="8"/>
      <c r="D529" s="8"/>
    </row>
    <row r="530" spans="2:4" ht="12.75">
      <c r="B530" s="8"/>
      <c r="C530" s="8"/>
      <c r="D530" s="8"/>
    </row>
    <row r="531" spans="2:4" ht="12.75">
      <c r="B531" s="8"/>
      <c r="C531" s="8"/>
      <c r="D531" s="8"/>
    </row>
    <row r="532" spans="2:4" ht="12.75">
      <c r="B532" s="8"/>
      <c r="C532" s="8"/>
      <c r="D532" s="8"/>
    </row>
    <row r="533" spans="2:4" ht="12.75">
      <c r="B533" s="8"/>
      <c r="C533" s="8"/>
      <c r="D533" s="8"/>
    </row>
    <row r="534" spans="2:4" ht="12.75">
      <c r="B534" s="8"/>
      <c r="C534" s="8"/>
      <c r="D534" s="8"/>
    </row>
    <row r="535" spans="2:4" ht="12.75">
      <c r="B535" s="8"/>
      <c r="C535" s="8"/>
      <c r="D535" s="8"/>
    </row>
    <row r="536" spans="2:4" ht="12.75">
      <c r="B536" s="8"/>
      <c r="C536" s="8"/>
      <c r="D536" s="8"/>
    </row>
    <row r="537" spans="2:4" ht="12.75">
      <c r="B537" s="8"/>
      <c r="C537" s="8"/>
      <c r="D537" s="8"/>
    </row>
    <row r="538" spans="2:4" ht="12.75">
      <c r="B538" s="8"/>
      <c r="C538" s="8"/>
      <c r="D538" s="8"/>
    </row>
    <row r="539" spans="2:4" ht="12.75">
      <c r="B539" s="8"/>
      <c r="C539" s="8"/>
      <c r="D539" s="8"/>
    </row>
    <row r="540" spans="2:4" ht="12.75">
      <c r="B540" s="8"/>
      <c r="C540" s="8"/>
      <c r="D540" s="8"/>
    </row>
    <row r="541" spans="2:4" ht="12.75">
      <c r="B541" s="8"/>
      <c r="C541" s="8"/>
      <c r="D541" s="8"/>
    </row>
    <row r="542" spans="2:4" ht="12.75">
      <c r="B542" s="8"/>
      <c r="C542" s="8"/>
      <c r="D542" s="8"/>
    </row>
    <row r="543" spans="2:4" ht="12.75">
      <c r="B543" s="8"/>
      <c r="C543" s="8"/>
      <c r="D543" s="8"/>
    </row>
    <row r="544" spans="2:4" ht="12.75">
      <c r="B544" s="8"/>
      <c r="C544" s="8"/>
      <c r="D544" s="8"/>
    </row>
    <row r="545" spans="2:4" ht="12.75">
      <c r="B545" s="8"/>
      <c r="C545" s="8"/>
      <c r="D545" s="8"/>
    </row>
    <row r="546" spans="2:4" ht="12.75">
      <c r="B546" s="8"/>
      <c r="C546" s="8"/>
      <c r="D546" s="8"/>
    </row>
    <row r="547" spans="2:4" ht="12.75">
      <c r="B547" s="8"/>
      <c r="C547" s="8"/>
      <c r="D547" s="8"/>
    </row>
    <row r="548" spans="2:4" ht="12.75">
      <c r="B548" s="8"/>
      <c r="C548" s="8"/>
      <c r="D548" s="8"/>
    </row>
    <row r="549" spans="2:4" ht="12.75">
      <c r="B549" s="8"/>
      <c r="C549" s="8"/>
      <c r="D549" s="8"/>
    </row>
    <row r="550" spans="2:4" ht="12.75">
      <c r="B550" s="8"/>
      <c r="C550" s="8"/>
      <c r="D550" s="8"/>
    </row>
    <row r="551" spans="2:4" ht="12.75">
      <c r="B551" s="8"/>
      <c r="C551" s="8"/>
      <c r="D551" s="8"/>
    </row>
    <row r="552" spans="2:4" ht="12.75">
      <c r="B552" s="8"/>
      <c r="C552" s="8"/>
      <c r="D552" s="8"/>
    </row>
    <row r="553" spans="2:4" ht="12.75">
      <c r="B553" s="8"/>
      <c r="C553" s="8"/>
      <c r="D553" s="8"/>
    </row>
    <row r="554" spans="2:4" ht="12.75">
      <c r="B554" s="8"/>
      <c r="C554" s="8"/>
      <c r="D554" s="8"/>
    </row>
    <row r="555" spans="2:4" ht="12.75">
      <c r="B555" s="8"/>
      <c r="C555" s="8"/>
      <c r="D555" s="8"/>
    </row>
    <row r="556" spans="2:4" ht="12.75">
      <c r="B556" s="8"/>
      <c r="C556" s="8"/>
      <c r="D556" s="8"/>
    </row>
    <row r="557" spans="2:4" ht="12.75">
      <c r="B557" s="8"/>
      <c r="C557" s="8"/>
      <c r="D557" s="8"/>
    </row>
    <row r="558" spans="2:4" ht="12.75">
      <c r="B558" s="8"/>
      <c r="C558" s="8"/>
      <c r="D558" s="8"/>
    </row>
    <row r="559" spans="2:4" ht="12.75">
      <c r="B559" s="8"/>
      <c r="C559" s="8"/>
      <c r="D559" s="8"/>
    </row>
    <row r="560" spans="2:4" ht="12.75">
      <c r="B560" s="8"/>
      <c r="C560" s="8"/>
      <c r="D560" s="8"/>
    </row>
    <row r="561" spans="2:4" ht="12.75">
      <c r="B561" s="8"/>
      <c r="C561" s="8"/>
      <c r="D561" s="8"/>
    </row>
    <row r="562" spans="2:4" ht="12.75">
      <c r="B562" s="8"/>
      <c r="C562" s="8"/>
      <c r="D562" s="8"/>
    </row>
    <row r="563" spans="2:4" ht="12.75">
      <c r="B563" s="8"/>
      <c r="C563" s="8"/>
      <c r="D563" s="8"/>
    </row>
    <row r="564" spans="2:4" ht="12.75">
      <c r="B564" s="8"/>
      <c r="C564" s="8"/>
      <c r="D564" s="8"/>
    </row>
    <row r="565" spans="2:4" ht="12.75">
      <c r="B565" s="8"/>
      <c r="C565" s="8"/>
      <c r="D565" s="8"/>
    </row>
    <row r="566" spans="2:4" ht="12.75">
      <c r="B566" s="8"/>
      <c r="C566" s="8"/>
      <c r="D566" s="8"/>
    </row>
    <row r="567" spans="2:4" ht="12.75">
      <c r="B567" s="8"/>
      <c r="C567" s="8"/>
      <c r="D567" s="8"/>
    </row>
    <row r="568" spans="2:4" ht="12.75">
      <c r="B568" s="8"/>
      <c r="C568" s="8"/>
      <c r="D568" s="8"/>
    </row>
    <row r="569" spans="2:4" ht="12.75">
      <c r="B569" s="8"/>
      <c r="C569" s="8"/>
      <c r="D569" s="8"/>
    </row>
    <row r="570" spans="2:4" ht="12.75">
      <c r="B570" s="8"/>
      <c r="C570" s="8"/>
      <c r="D570" s="8"/>
    </row>
    <row r="571" spans="2:4" ht="12.75">
      <c r="B571" s="8"/>
      <c r="C571" s="8"/>
      <c r="D571" s="8"/>
    </row>
    <row r="572" spans="2:4" ht="12.75">
      <c r="B572" s="8"/>
      <c r="C572" s="8"/>
      <c r="D572" s="8"/>
    </row>
    <row r="573" spans="2:4" ht="12.75">
      <c r="B573" s="8"/>
      <c r="C573" s="8"/>
      <c r="D573" s="8"/>
    </row>
    <row r="574" spans="2:4" ht="12.75">
      <c r="B574" s="8"/>
      <c r="C574" s="8"/>
      <c r="D574" s="8"/>
    </row>
    <row r="575" spans="2:4" ht="12.75">
      <c r="B575" s="8"/>
      <c r="C575" s="8"/>
      <c r="D575" s="8"/>
    </row>
    <row r="576" spans="2:4" ht="12.75">
      <c r="B576" s="8"/>
      <c r="C576" s="8"/>
      <c r="D576" s="8"/>
    </row>
    <row r="577" spans="2:4" ht="12.75">
      <c r="B577" s="8"/>
      <c r="C577" s="8"/>
      <c r="D577" s="8"/>
    </row>
    <row r="578" spans="2:4" ht="12.75">
      <c r="B578" s="8"/>
      <c r="C578" s="8"/>
      <c r="D578" s="8"/>
    </row>
    <row r="579" spans="2:4" ht="12.75">
      <c r="B579" s="8"/>
      <c r="C579" s="8"/>
      <c r="D579" s="8"/>
    </row>
    <row r="580" spans="2:4" ht="12.75">
      <c r="B580" s="8"/>
      <c r="C580" s="8"/>
      <c r="D580" s="8"/>
    </row>
    <row r="581" spans="2:4" ht="12.75">
      <c r="B581" s="8"/>
      <c r="C581" s="8"/>
      <c r="D581" s="8"/>
    </row>
    <row r="582" spans="2:4" ht="12.75">
      <c r="B582" s="8"/>
      <c r="C582" s="8"/>
      <c r="D582" s="8"/>
    </row>
    <row r="583" spans="2:4" ht="12.75">
      <c r="B583" s="8"/>
      <c r="C583" s="8"/>
      <c r="D583" s="8"/>
    </row>
    <row r="584" spans="2:4" ht="12.75">
      <c r="B584" s="8"/>
      <c r="C584" s="8"/>
      <c r="D584" s="8"/>
    </row>
    <row r="585" spans="2:4" ht="12.75">
      <c r="B585" s="8"/>
      <c r="C585" s="8"/>
      <c r="D585" s="8"/>
    </row>
    <row r="586" spans="2:4" ht="12.75">
      <c r="B586" s="8"/>
      <c r="C586" s="8"/>
      <c r="D586" s="8"/>
    </row>
    <row r="587" spans="2:4" ht="12.75">
      <c r="B587" s="8"/>
      <c r="C587" s="8"/>
      <c r="D587" s="8"/>
    </row>
    <row r="588" spans="2:4" ht="12.75">
      <c r="B588" s="8"/>
      <c r="C588" s="8"/>
      <c r="D588" s="8"/>
    </row>
    <row r="589" spans="2:4" ht="12.75">
      <c r="B589" s="8"/>
      <c r="C589" s="8"/>
      <c r="D589" s="8"/>
    </row>
    <row r="590" spans="2:4" ht="12.75">
      <c r="B590" s="8"/>
      <c r="C590" s="8"/>
      <c r="D590" s="8"/>
    </row>
    <row r="591" spans="2:4" ht="12.75">
      <c r="B591" s="8"/>
      <c r="C591" s="8"/>
      <c r="D591" s="8"/>
    </row>
    <row r="592" spans="2:4" ht="12.75">
      <c r="B592" s="8"/>
      <c r="C592" s="8"/>
      <c r="D592" s="8"/>
    </row>
    <row r="593" spans="2:4" ht="12.75">
      <c r="B593" s="8"/>
      <c r="C593" s="8"/>
      <c r="D593" s="8"/>
    </row>
    <row r="594" spans="2:4" ht="12.75">
      <c r="B594" s="8"/>
      <c r="C594" s="8"/>
      <c r="D594" s="8"/>
    </row>
    <row r="595" spans="2:4" ht="12.75">
      <c r="B595" s="8"/>
      <c r="C595" s="8"/>
      <c r="D595" s="8"/>
    </row>
    <row r="596" spans="2:4" ht="12.75">
      <c r="B596" s="8"/>
      <c r="C596" s="8"/>
      <c r="D596" s="8"/>
    </row>
    <row r="597" spans="2:4" ht="12.75">
      <c r="B597" s="8"/>
      <c r="C597" s="8"/>
      <c r="D597" s="8"/>
    </row>
    <row r="598" spans="2:4" ht="12.75">
      <c r="B598" s="8"/>
      <c r="C598" s="8"/>
      <c r="D598" s="8"/>
    </row>
    <row r="599" spans="2:4" ht="12.75">
      <c r="B599" s="8"/>
      <c r="C599" s="8"/>
      <c r="D599" s="8"/>
    </row>
    <row r="600" spans="2:4" ht="12.75">
      <c r="B600" s="8"/>
      <c r="C600" s="8"/>
      <c r="D600" s="8"/>
    </row>
    <row r="601" spans="2:4" ht="12.75">
      <c r="B601" s="8"/>
      <c r="C601" s="8"/>
      <c r="D601" s="8"/>
    </row>
    <row r="602" spans="2:4" ht="12.75">
      <c r="B602" s="8"/>
      <c r="C602" s="8"/>
      <c r="D602" s="8"/>
    </row>
    <row r="603" spans="2:4" ht="12.75">
      <c r="B603" s="8"/>
      <c r="C603" s="8"/>
      <c r="D603" s="8"/>
    </row>
    <row r="604" spans="2:4" ht="12.75">
      <c r="B604" s="8"/>
      <c r="C604" s="8"/>
      <c r="D604" s="8"/>
    </row>
    <row r="605" spans="2:4" ht="12.75">
      <c r="B605" s="8"/>
      <c r="C605" s="8"/>
      <c r="D605" s="8"/>
    </row>
    <row r="606" spans="2:4" ht="12.75">
      <c r="B606" s="8"/>
      <c r="C606" s="8"/>
      <c r="D606" s="8"/>
    </row>
    <row r="607" spans="2:4" ht="12.75">
      <c r="B607" s="8"/>
      <c r="C607" s="8"/>
      <c r="D607" s="8"/>
    </row>
    <row r="608" spans="2:4" ht="12.75">
      <c r="B608" s="8"/>
      <c r="C608" s="8"/>
      <c r="D608" s="8"/>
    </row>
    <row r="609" spans="2:4" ht="12.75">
      <c r="B609" s="8"/>
      <c r="C609" s="8"/>
      <c r="D609" s="8"/>
    </row>
    <row r="610" spans="2:4" ht="12.75">
      <c r="B610" s="8"/>
      <c r="C610" s="8"/>
      <c r="D610" s="8"/>
    </row>
    <row r="611" spans="2:4" ht="12.75">
      <c r="B611" s="8"/>
      <c r="C611" s="8"/>
      <c r="D611" s="8"/>
    </row>
    <row r="612" spans="2:4" ht="12.75">
      <c r="B612" s="8"/>
      <c r="C612" s="8"/>
      <c r="D612" s="8"/>
    </row>
    <row r="613" spans="2:4" ht="12.75">
      <c r="B613" s="8"/>
      <c r="C613" s="8"/>
      <c r="D613" s="8"/>
    </row>
    <row r="614" spans="2:4" ht="12.75">
      <c r="B614" s="8"/>
      <c r="C614" s="8"/>
      <c r="D614" s="8"/>
    </row>
    <row r="615" spans="2:4" ht="12.75">
      <c r="B615" s="8"/>
      <c r="C615" s="8"/>
      <c r="D615" s="8"/>
    </row>
    <row r="616" spans="2:4" ht="12.75">
      <c r="B616" s="8"/>
      <c r="C616" s="8"/>
      <c r="D616" s="8"/>
    </row>
    <row r="617" spans="2:4" ht="12.75">
      <c r="B617" s="8"/>
      <c r="C617" s="8"/>
      <c r="D617" s="8"/>
    </row>
    <row r="618" spans="2:4" ht="12.75">
      <c r="B618" s="8"/>
      <c r="C618" s="8"/>
      <c r="D618" s="8"/>
    </row>
    <row r="619" spans="2:4" ht="12.75">
      <c r="B619" s="8"/>
      <c r="C619" s="8"/>
      <c r="D619" s="8"/>
    </row>
    <row r="620" spans="2:4" ht="12.75">
      <c r="B620" s="8"/>
      <c r="C620" s="8"/>
      <c r="D620" s="8"/>
    </row>
    <row r="621" spans="2:4" ht="12.75">
      <c r="B621" s="8"/>
      <c r="C621" s="8"/>
      <c r="D621" s="8"/>
    </row>
    <row r="622" spans="2:4" ht="12.75">
      <c r="B622" s="8"/>
      <c r="C622" s="8"/>
      <c r="D622" s="8"/>
    </row>
    <row r="623" spans="2:4" ht="12.75">
      <c r="B623" s="8"/>
      <c r="C623" s="8"/>
      <c r="D623" s="8"/>
    </row>
    <row r="624" spans="2:4" ht="12.75">
      <c r="B624" s="8"/>
      <c r="C624" s="8"/>
      <c r="D624" s="8"/>
    </row>
    <row r="625" spans="2:4" ht="12.75">
      <c r="B625" s="8"/>
      <c r="C625" s="8"/>
      <c r="D625" s="8"/>
    </row>
    <row r="626" spans="2:4" ht="12.75">
      <c r="B626" s="8"/>
      <c r="C626" s="8"/>
      <c r="D626" s="8"/>
    </row>
    <row r="627" spans="2:4" ht="12.75">
      <c r="B627" s="8"/>
      <c r="C627" s="8"/>
      <c r="D627" s="8"/>
    </row>
    <row r="628" spans="2:4" ht="12.75">
      <c r="B628" s="8"/>
      <c r="C628" s="8"/>
      <c r="D628" s="8"/>
    </row>
    <row r="629" spans="2:4" ht="12.75">
      <c r="B629" s="8"/>
      <c r="C629" s="8"/>
      <c r="D629" s="8"/>
    </row>
    <row r="630" spans="2:4" ht="12.75">
      <c r="B630" s="8"/>
      <c r="C630" s="8"/>
      <c r="D630" s="8"/>
    </row>
    <row r="631" spans="2:4" ht="12.75">
      <c r="B631" s="8"/>
      <c r="C631" s="8"/>
      <c r="D631" s="8"/>
    </row>
    <row r="632" spans="2:4" ht="12.75">
      <c r="B632" s="8"/>
      <c r="C632" s="8"/>
      <c r="D632" s="8"/>
    </row>
    <row r="633" spans="2:4" ht="12.75">
      <c r="B633" s="8"/>
      <c r="C633" s="8"/>
      <c r="D633" s="8"/>
    </row>
    <row r="634" spans="2:4" ht="12.75">
      <c r="B634" s="8"/>
      <c r="C634" s="8"/>
      <c r="D634" s="8"/>
    </row>
    <row r="635" spans="2:4" ht="12.75">
      <c r="B635" s="8"/>
      <c r="C635" s="8"/>
      <c r="D635" s="8"/>
    </row>
    <row r="636" spans="2:4" ht="12.75">
      <c r="B636" s="8"/>
      <c r="C636" s="8"/>
      <c r="D636" s="8"/>
    </row>
    <row r="637" spans="2:4" ht="12.75">
      <c r="B637" s="8"/>
      <c r="C637" s="8"/>
      <c r="D637" s="8"/>
    </row>
    <row r="638" spans="2:4" ht="12.75">
      <c r="B638" s="8"/>
      <c r="C638" s="8"/>
      <c r="D638" s="8"/>
    </row>
    <row r="639" spans="2:4" ht="12.75">
      <c r="B639" s="8"/>
      <c r="C639" s="8"/>
      <c r="D639" s="8"/>
    </row>
    <row r="640" spans="2:4" ht="12.75">
      <c r="B640" s="8"/>
      <c r="C640" s="8"/>
      <c r="D640" s="8"/>
    </row>
    <row r="641" spans="2:4" ht="12.75">
      <c r="B641" s="8"/>
      <c r="C641" s="8"/>
      <c r="D641" s="8"/>
    </row>
    <row r="642" spans="2:4" ht="12.75">
      <c r="B642" s="8"/>
      <c r="C642" s="8"/>
      <c r="D642" s="8"/>
    </row>
    <row r="643" spans="2:4" ht="12.75">
      <c r="B643" s="8"/>
      <c r="C643" s="8"/>
      <c r="D643" s="8"/>
    </row>
    <row r="644" spans="2:4" ht="12.75">
      <c r="B644" s="8"/>
      <c r="C644" s="8"/>
      <c r="D644" s="8"/>
    </row>
    <row r="645" spans="2:4" ht="12.75">
      <c r="B645" s="8"/>
      <c r="C645" s="8"/>
      <c r="D645" s="8"/>
    </row>
    <row r="646" spans="2:4" ht="12.75">
      <c r="B646" s="8"/>
      <c r="C646" s="8"/>
      <c r="D646" s="8"/>
    </row>
    <row r="647" spans="2:4" ht="12.75">
      <c r="B647" s="8"/>
      <c r="C647" s="8"/>
      <c r="D647" s="8"/>
    </row>
    <row r="648" spans="2:4" ht="12.75">
      <c r="B648" s="8"/>
      <c r="C648" s="8"/>
      <c r="D648" s="8"/>
    </row>
    <row r="649" spans="2:4" ht="12.75">
      <c r="B649" s="8"/>
      <c r="C649" s="8"/>
      <c r="D649" s="8"/>
    </row>
    <row r="650" spans="2:4" ht="12.75">
      <c r="B650" s="8"/>
      <c r="C650" s="8"/>
      <c r="D650" s="8"/>
    </row>
    <row r="651" spans="2:4" ht="12.75">
      <c r="B651" s="8"/>
      <c r="C651" s="8"/>
      <c r="D651" s="8"/>
    </row>
    <row r="652" spans="2:4" ht="12.75">
      <c r="B652" s="8"/>
      <c r="C652" s="8"/>
      <c r="D652" s="8"/>
    </row>
    <row r="653" spans="2:4" ht="12.75">
      <c r="B653" s="8"/>
      <c r="C653" s="8"/>
      <c r="D653" s="8"/>
    </row>
    <row r="654" spans="2:4" ht="12.75">
      <c r="B654" s="8"/>
      <c r="C654" s="8"/>
      <c r="D654" s="8"/>
    </row>
    <row r="655" spans="2:4" ht="12.75">
      <c r="B655" s="8"/>
      <c r="C655" s="8"/>
      <c r="D655" s="8"/>
    </row>
    <row r="656" spans="2:4" ht="12.75">
      <c r="B656" s="8"/>
      <c r="C656" s="8"/>
      <c r="D656" s="8"/>
    </row>
    <row r="657" spans="2:4" ht="12.75">
      <c r="B657" s="8"/>
      <c r="C657" s="8"/>
      <c r="D657" s="8"/>
    </row>
    <row r="658" spans="2:4" ht="12.75">
      <c r="B658" s="8"/>
      <c r="C658" s="8"/>
      <c r="D658" s="8"/>
    </row>
    <row r="659" spans="2:4" ht="12.75">
      <c r="B659" s="8"/>
      <c r="C659" s="8"/>
      <c r="D659" s="8"/>
    </row>
    <row r="660" spans="2:4" ht="12.75">
      <c r="B660" s="8"/>
      <c r="C660" s="8"/>
      <c r="D660" s="8"/>
    </row>
    <row r="661" spans="2:4" ht="12.75">
      <c r="B661" s="8"/>
      <c r="C661" s="8"/>
      <c r="D661" s="8"/>
    </row>
    <row r="662" spans="2:4" ht="12.75">
      <c r="B662" s="8"/>
      <c r="C662" s="8"/>
      <c r="D662" s="8"/>
    </row>
    <row r="663" spans="2:4" ht="12.75">
      <c r="B663" s="8"/>
      <c r="C663" s="8"/>
      <c r="D663" s="8"/>
    </row>
    <row r="664" spans="2:4" ht="12.75">
      <c r="B664" s="8"/>
      <c r="C664" s="8"/>
      <c r="D664" s="8"/>
    </row>
    <row r="665" spans="2:4" ht="12.75">
      <c r="B665" s="8"/>
      <c r="C665" s="8"/>
      <c r="D665" s="8"/>
    </row>
    <row r="666" spans="2:4" ht="12.75">
      <c r="B666" s="8"/>
      <c r="C666" s="8"/>
      <c r="D666" s="8"/>
    </row>
    <row r="667" spans="2:4" ht="12.75">
      <c r="B667" s="8"/>
      <c r="C667" s="8"/>
      <c r="D667" s="8"/>
    </row>
    <row r="668" spans="2:4" ht="12.75">
      <c r="B668" s="8"/>
      <c r="C668" s="8"/>
      <c r="D668" s="8"/>
    </row>
    <row r="669" spans="2:4" ht="12.75">
      <c r="B669" s="8"/>
      <c r="C669" s="8"/>
      <c r="D669" s="8"/>
    </row>
    <row r="670" spans="2:4" ht="12.75">
      <c r="B670" s="8"/>
      <c r="C670" s="8"/>
      <c r="D670" s="8"/>
    </row>
    <row r="671" spans="2:4" ht="12.75">
      <c r="B671" s="8"/>
      <c r="C671" s="8"/>
      <c r="D671" s="8"/>
    </row>
    <row r="672" spans="2:4" ht="12.75">
      <c r="B672" s="8"/>
      <c r="C672" s="8"/>
      <c r="D672" s="8"/>
    </row>
    <row r="673" spans="2:4" ht="12.75">
      <c r="B673" s="8"/>
      <c r="C673" s="8"/>
      <c r="D673" s="8"/>
    </row>
    <row r="674" spans="2:4" ht="12.75">
      <c r="B674" s="8"/>
      <c r="C674" s="8"/>
      <c r="D674" s="8"/>
    </row>
    <row r="675" spans="2:4" ht="12.75">
      <c r="B675" s="8"/>
      <c r="C675" s="8"/>
      <c r="D675" s="8"/>
    </row>
    <row r="676" spans="2:4" ht="12.75">
      <c r="B676" s="8"/>
      <c r="C676" s="8"/>
      <c r="D676" s="8"/>
    </row>
    <row r="677" spans="2:4" ht="12.75">
      <c r="B677" s="8"/>
      <c r="C677" s="8"/>
      <c r="D677" s="8"/>
    </row>
    <row r="678" spans="2:4" ht="12.75">
      <c r="B678" s="8"/>
      <c r="C678" s="8"/>
      <c r="D678" s="8"/>
    </row>
    <row r="679" spans="2:4" ht="12.75">
      <c r="B679" s="8"/>
      <c r="C679" s="8"/>
      <c r="D679" s="8"/>
    </row>
    <row r="680" spans="2:4" ht="12.75">
      <c r="B680" s="8"/>
      <c r="C680" s="8"/>
      <c r="D680" s="8"/>
    </row>
    <row r="681" spans="2:4" ht="12.75">
      <c r="B681" s="8"/>
      <c r="C681" s="8"/>
      <c r="D681" s="8"/>
    </row>
    <row r="682" spans="2:4" ht="12.75">
      <c r="B682" s="8"/>
      <c r="C682" s="8"/>
      <c r="D682" s="8"/>
    </row>
    <row r="683" spans="2:4" ht="12.75">
      <c r="B683" s="8"/>
      <c r="C683" s="8"/>
      <c r="D683" s="8"/>
    </row>
    <row r="684" spans="2:4" ht="12.75">
      <c r="B684" s="8"/>
      <c r="C684" s="8"/>
      <c r="D684" s="8"/>
    </row>
    <row r="685" spans="2:4" ht="12.75">
      <c r="B685" s="8"/>
      <c r="C685" s="8"/>
      <c r="D685" s="8"/>
    </row>
    <row r="686" spans="2:4" ht="12.75">
      <c r="B686" s="8"/>
      <c r="C686" s="8"/>
      <c r="D686" s="8"/>
    </row>
    <row r="687" spans="2:4" ht="12.75">
      <c r="B687" s="8"/>
      <c r="C687" s="8"/>
      <c r="D687" s="8"/>
    </row>
    <row r="688" spans="2:4" ht="12.75">
      <c r="B688" s="8"/>
      <c r="C688" s="8"/>
      <c r="D688" s="8"/>
    </row>
    <row r="689" spans="2:4" ht="12.75">
      <c r="B689" s="8"/>
      <c r="C689" s="8"/>
      <c r="D689" s="8"/>
    </row>
    <row r="690" spans="2:4" ht="12.75">
      <c r="B690" s="8"/>
      <c r="C690" s="8"/>
      <c r="D690" s="8"/>
    </row>
    <row r="691" spans="2:4" ht="12.75">
      <c r="B691" s="8"/>
      <c r="C691" s="8"/>
      <c r="D691" s="8"/>
    </row>
    <row r="692" spans="2:4" ht="12.75">
      <c r="B692" s="8"/>
      <c r="C692" s="8"/>
      <c r="D692" s="8"/>
    </row>
    <row r="693" spans="2:4" ht="12.75">
      <c r="B693" s="8"/>
      <c r="C693" s="8"/>
      <c r="D693" s="8"/>
    </row>
    <row r="694" spans="2:4" ht="12.75">
      <c r="B694" s="8"/>
      <c r="C694" s="8"/>
      <c r="D694" s="8"/>
    </row>
    <row r="695" spans="2:4" ht="12.75">
      <c r="B695" s="8"/>
      <c r="C695" s="8"/>
      <c r="D695" s="8"/>
    </row>
    <row r="696" spans="2:4" ht="12.75">
      <c r="B696" s="8"/>
      <c r="C696" s="8"/>
      <c r="D696" s="8"/>
    </row>
    <row r="697" spans="2:4" ht="12.75">
      <c r="B697" s="8"/>
      <c r="C697" s="8"/>
      <c r="D697" s="8"/>
    </row>
    <row r="698" spans="2:4" ht="12.75">
      <c r="B698" s="8"/>
      <c r="C698" s="8"/>
      <c r="D698" s="8"/>
    </row>
    <row r="699" spans="2:4" ht="12.75">
      <c r="B699" s="8"/>
      <c r="C699" s="8"/>
      <c r="D699" s="8"/>
    </row>
    <row r="700" spans="2:4" ht="12.75">
      <c r="B700" s="8"/>
      <c r="C700" s="8"/>
      <c r="D700" s="8"/>
    </row>
    <row r="701" spans="2:4" ht="12.75">
      <c r="B701" s="8"/>
      <c r="C701" s="8"/>
      <c r="D701" s="8"/>
    </row>
    <row r="702" spans="2:4" ht="12.75">
      <c r="B702" s="8"/>
      <c r="C702" s="8"/>
      <c r="D702" s="8"/>
    </row>
    <row r="703" spans="2:4" ht="12.75">
      <c r="B703" s="8"/>
      <c r="C703" s="8"/>
      <c r="D703" s="8"/>
    </row>
    <row r="704" spans="2:4" ht="12.75">
      <c r="B704" s="8"/>
      <c r="C704" s="8"/>
      <c r="D704" s="8"/>
    </row>
    <row r="705" spans="2:4" ht="12.75">
      <c r="B705" s="8"/>
      <c r="C705" s="8"/>
      <c r="D705" s="8"/>
    </row>
    <row r="706" spans="2:4" ht="12.75">
      <c r="B706" s="8"/>
      <c r="C706" s="8"/>
      <c r="D706" s="8"/>
    </row>
    <row r="707" spans="2:4" ht="12.75">
      <c r="B707" s="8"/>
      <c r="C707" s="8"/>
      <c r="D707" s="8"/>
    </row>
    <row r="708" spans="2:4" ht="12.75">
      <c r="B708" s="8"/>
      <c r="C708" s="8"/>
      <c r="D708" s="8"/>
    </row>
    <row r="709" spans="2:4" ht="12.75">
      <c r="B709" s="8"/>
      <c r="C709" s="8"/>
      <c r="D709" s="8"/>
    </row>
    <row r="710" spans="2:4" ht="12.75">
      <c r="B710" s="8"/>
      <c r="C710" s="8"/>
      <c r="D710" s="8"/>
    </row>
    <row r="711" spans="2:4" ht="12.75">
      <c r="B711" s="8"/>
      <c r="C711" s="8"/>
      <c r="D711" s="8"/>
    </row>
    <row r="712" spans="2:4" ht="12.75">
      <c r="B712" s="8"/>
      <c r="C712" s="8"/>
      <c r="D712" s="8"/>
    </row>
    <row r="713" spans="2:4" ht="12.75">
      <c r="B713" s="8"/>
      <c r="C713" s="8"/>
      <c r="D713" s="8"/>
    </row>
    <row r="714" spans="2:4" ht="12.75">
      <c r="B714" s="8"/>
      <c r="C714" s="8"/>
      <c r="D714" s="8"/>
    </row>
    <row r="715" spans="2:4" ht="12.75">
      <c r="B715" s="8"/>
      <c r="C715" s="8"/>
      <c r="D715" s="8"/>
    </row>
    <row r="716" spans="2:4" ht="12.75">
      <c r="B716" s="8"/>
      <c r="C716" s="8"/>
      <c r="D716" s="8"/>
    </row>
    <row r="717" spans="2:4" ht="12.75">
      <c r="B717" s="8"/>
      <c r="C717" s="8"/>
      <c r="D717" s="8"/>
    </row>
    <row r="718" spans="2:4" ht="12.75">
      <c r="B718" s="8"/>
      <c r="C718" s="8"/>
      <c r="D718" s="8"/>
    </row>
    <row r="719" spans="2:4" ht="12.75">
      <c r="B719" s="8"/>
      <c r="C719" s="8"/>
      <c r="D719" s="8"/>
    </row>
    <row r="720" spans="2:4" ht="12.75">
      <c r="B720" s="8"/>
      <c r="C720" s="8"/>
      <c r="D720" s="8"/>
    </row>
    <row r="721" spans="2:4" ht="12.75">
      <c r="B721" s="8"/>
      <c r="C721" s="8"/>
      <c r="D721" s="8"/>
    </row>
    <row r="722" spans="2:4" ht="12.75">
      <c r="B722" s="8"/>
      <c r="C722" s="8"/>
      <c r="D722" s="8"/>
    </row>
    <row r="723" spans="2:4" ht="12.75">
      <c r="B723" s="8"/>
      <c r="C723" s="8"/>
      <c r="D723" s="8"/>
    </row>
    <row r="724" spans="2:4" ht="12.75">
      <c r="B724" s="8"/>
      <c r="C724" s="8"/>
      <c r="D724" s="8"/>
    </row>
    <row r="725" spans="2:4" ht="12.75">
      <c r="B725" s="8"/>
      <c r="C725" s="8"/>
      <c r="D725" s="8"/>
    </row>
    <row r="726" spans="2:4" ht="12.75">
      <c r="B726" s="8"/>
      <c r="C726" s="8"/>
      <c r="D726" s="8"/>
    </row>
    <row r="727" spans="2:4" ht="12.75">
      <c r="B727" s="8"/>
      <c r="C727" s="8"/>
      <c r="D727" s="8"/>
    </row>
    <row r="728" spans="2:4" ht="12.75">
      <c r="B728" s="8"/>
      <c r="C728" s="8"/>
      <c r="D728" s="8"/>
    </row>
    <row r="729" spans="2:4" ht="12.75">
      <c r="B729" s="8"/>
      <c r="C729" s="8"/>
      <c r="D729" s="8"/>
    </row>
    <row r="730" spans="2:4" ht="12.75">
      <c r="B730" s="8"/>
      <c r="C730" s="8"/>
      <c r="D730" s="8"/>
    </row>
    <row r="731" spans="2:4" ht="12.75">
      <c r="B731" s="8"/>
      <c r="C731" s="8"/>
      <c r="D731" s="8"/>
    </row>
    <row r="732" spans="2:4" ht="12.75">
      <c r="B732" s="8"/>
      <c r="C732" s="8"/>
      <c r="D732" s="8"/>
    </row>
    <row r="733" spans="2:4" ht="12.75">
      <c r="B733" s="8"/>
      <c r="C733" s="8"/>
      <c r="D733" s="8"/>
    </row>
    <row r="734" spans="2:4" ht="12.75">
      <c r="B734" s="8"/>
      <c r="C734" s="8"/>
      <c r="D734" s="8"/>
    </row>
    <row r="735" spans="2:4" ht="12.75">
      <c r="B735" s="8"/>
      <c r="C735" s="8"/>
      <c r="D735" s="8"/>
    </row>
    <row r="736" spans="2:4" ht="12.75">
      <c r="B736" s="8"/>
      <c r="C736" s="8"/>
      <c r="D736" s="8"/>
    </row>
    <row r="737" spans="2:4" ht="12.75">
      <c r="B737" s="8"/>
      <c r="C737" s="8"/>
      <c r="D737" s="8"/>
    </row>
    <row r="738" spans="2:4" ht="12.75">
      <c r="B738" s="8"/>
      <c r="C738" s="8"/>
      <c r="D738" s="8"/>
    </row>
    <row r="739" spans="2:4" ht="12.75">
      <c r="B739" s="8"/>
      <c r="C739" s="8"/>
      <c r="D739" s="8"/>
    </row>
    <row r="740" spans="2:4" ht="12.75">
      <c r="B740" s="8"/>
      <c r="C740" s="8"/>
      <c r="D740" s="8"/>
    </row>
    <row r="741" spans="2:4" ht="12.75">
      <c r="B741" s="8"/>
      <c r="C741" s="8"/>
      <c r="D741" s="8"/>
    </row>
    <row r="742" spans="2:4" ht="12.75">
      <c r="B742" s="8"/>
      <c r="C742" s="8"/>
      <c r="D742" s="8"/>
    </row>
    <row r="743" spans="2:4" ht="12.75">
      <c r="B743" s="8"/>
      <c r="C743" s="8"/>
      <c r="D743" s="8"/>
    </row>
    <row r="744" spans="2:4" ht="12.75">
      <c r="B744" s="8"/>
      <c r="C744" s="8"/>
      <c r="D744" s="8"/>
    </row>
    <row r="745" spans="2:4" ht="12.75">
      <c r="B745" s="8"/>
      <c r="C745" s="8"/>
      <c r="D745" s="8"/>
    </row>
    <row r="746" spans="2:4" ht="12.75">
      <c r="B746" s="8"/>
      <c r="C746" s="8"/>
      <c r="D746" s="8"/>
    </row>
    <row r="747" spans="2:4" ht="12.75">
      <c r="B747" s="8"/>
      <c r="C747" s="8"/>
      <c r="D747" s="8"/>
    </row>
    <row r="748" spans="2:4" ht="12.75">
      <c r="B748" s="8"/>
      <c r="C748" s="8"/>
      <c r="D748" s="8"/>
    </row>
    <row r="749" spans="2:4" ht="12.75">
      <c r="B749" s="8"/>
      <c r="C749" s="8"/>
      <c r="D749" s="8"/>
    </row>
    <row r="750" spans="2:4" ht="12.75">
      <c r="B750" s="8"/>
      <c r="C750" s="8"/>
      <c r="D750" s="8"/>
    </row>
    <row r="751" spans="2:4" ht="12.75">
      <c r="B751" s="8"/>
      <c r="C751" s="8"/>
      <c r="D751" s="8"/>
    </row>
    <row r="752" spans="2:4" ht="12.75">
      <c r="B752" s="8"/>
      <c r="C752" s="8"/>
      <c r="D752" s="8"/>
    </row>
    <row r="753" spans="2:4" ht="12.75">
      <c r="B753" s="8"/>
      <c r="C753" s="8"/>
      <c r="D753" s="8"/>
    </row>
    <row r="754" spans="2:4" ht="12.75">
      <c r="B754" s="8"/>
      <c r="C754" s="8"/>
      <c r="D754" s="8"/>
    </row>
    <row r="755" spans="2:4" ht="12.75">
      <c r="B755" s="8"/>
      <c r="C755" s="8"/>
      <c r="D755" s="8"/>
    </row>
    <row r="756" spans="2:4" ht="12.75">
      <c r="B756" s="8"/>
      <c r="C756" s="8"/>
      <c r="D756" s="8"/>
    </row>
    <row r="757" spans="2:4" ht="12.75">
      <c r="B757" s="8"/>
      <c r="C757" s="8"/>
      <c r="D757" s="8"/>
    </row>
    <row r="758" spans="2:4" ht="12.75">
      <c r="B758" s="8"/>
      <c r="C758" s="8"/>
      <c r="D758" s="8"/>
    </row>
    <row r="759" spans="2:4" ht="12.75">
      <c r="B759" s="8"/>
      <c r="C759" s="8"/>
      <c r="D759" s="8"/>
    </row>
    <row r="760" spans="2:4" ht="12.75">
      <c r="B760" s="8"/>
      <c r="C760" s="8"/>
      <c r="D760" s="8"/>
    </row>
    <row r="761" spans="2:4" ht="12.75">
      <c r="B761" s="8"/>
      <c r="C761" s="8"/>
      <c r="D761" s="8"/>
    </row>
    <row r="762" spans="2:4" ht="12.75">
      <c r="B762" s="8"/>
      <c r="C762" s="8"/>
      <c r="D762" s="8"/>
    </row>
    <row r="763" spans="2:4" ht="12.75">
      <c r="B763" s="8"/>
      <c r="C763" s="8"/>
      <c r="D763" s="8"/>
    </row>
    <row r="764" spans="2:4" ht="12.75">
      <c r="B764" s="8"/>
      <c r="C764" s="8"/>
      <c r="D764" s="8"/>
    </row>
    <row r="765" spans="2:4" ht="12.75">
      <c r="B765" s="8"/>
      <c r="C765" s="8"/>
      <c r="D765" s="8"/>
    </row>
    <row r="766" spans="2:4" ht="12.75">
      <c r="B766" s="8"/>
      <c r="C766" s="8"/>
      <c r="D766" s="8"/>
    </row>
    <row r="767" spans="2:4" ht="12.75">
      <c r="B767" s="8"/>
      <c r="C767" s="8"/>
      <c r="D767" s="8"/>
    </row>
    <row r="768" spans="2:4" ht="12.75">
      <c r="B768" s="8"/>
      <c r="C768" s="8"/>
      <c r="D768" s="8"/>
    </row>
    <row r="769" spans="2:4" ht="12.75">
      <c r="B769" s="8"/>
      <c r="C769" s="8"/>
      <c r="D769" s="8"/>
    </row>
    <row r="770" spans="2:4" ht="12.75">
      <c r="B770" s="8"/>
      <c r="C770" s="8"/>
      <c r="D770" s="8"/>
    </row>
    <row r="771" spans="2:4" ht="12.75">
      <c r="B771" s="8"/>
      <c r="C771" s="8"/>
      <c r="D771" s="8"/>
    </row>
    <row r="772" spans="2:4" ht="12.75">
      <c r="B772" s="8"/>
      <c r="C772" s="8"/>
      <c r="D772" s="8"/>
    </row>
    <row r="773" spans="2:4" ht="12.75">
      <c r="B773" s="8"/>
      <c r="C773" s="8"/>
      <c r="D773" s="8"/>
    </row>
    <row r="774" spans="2:4" ht="12.75">
      <c r="B774" s="8"/>
      <c r="C774" s="8"/>
      <c r="D774" s="8"/>
    </row>
    <row r="775" spans="2:4" ht="12.75">
      <c r="B775" s="8"/>
      <c r="C775" s="8"/>
      <c r="D775" s="8"/>
    </row>
    <row r="776" spans="2:4" ht="12.75">
      <c r="B776" s="8"/>
      <c r="C776" s="8"/>
      <c r="D776" s="8"/>
    </row>
    <row r="777" spans="2:4" ht="12.75">
      <c r="B777" s="8"/>
      <c r="C777" s="8"/>
      <c r="D777" s="8"/>
    </row>
    <row r="778" spans="2:4" ht="12.75">
      <c r="B778" s="8"/>
      <c r="C778" s="8"/>
      <c r="D778" s="8"/>
    </row>
    <row r="779" spans="2:4" ht="12.75">
      <c r="B779" s="8"/>
      <c r="C779" s="8"/>
      <c r="D779" s="8"/>
    </row>
    <row r="780" spans="2:4" ht="12.75">
      <c r="B780" s="8"/>
      <c r="C780" s="8"/>
      <c r="D780" s="8"/>
    </row>
    <row r="781" spans="2:4" ht="12.75">
      <c r="B781" s="8"/>
      <c r="C781" s="8"/>
      <c r="D781" s="8"/>
    </row>
    <row r="782" spans="2:4" ht="12.75">
      <c r="B782" s="8"/>
      <c r="C782" s="8"/>
      <c r="D782" s="8"/>
    </row>
    <row r="783" spans="2:4" ht="12.75">
      <c r="B783" s="8"/>
      <c r="C783" s="8"/>
      <c r="D783" s="8"/>
    </row>
    <row r="784" spans="2:4" ht="12.75">
      <c r="B784" s="8"/>
      <c r="C784" s="8"/>
      <c r="D784" s="8"/>
    </row>
    <row r="785" spans="2:4" ht="12.75">
      <c r="B785" s="8"/>
      <c r="C785" s="8"/>
      <c r="D785" s="8"/>
    </row>
    <row r="786" spans="2:4" ht="12.75">
      <c r="B786" s="8"/>
      <c r="C786" s="8"/>
      <c r="D786" s="8"/>
    </row>
    <row r="787" spans="2:4" ht="12.75">
      <c r="B787" s="8"/>
      <c r="C787" s="8"/>
      <c r="D787" s="8"/>
    </row>
    <row r="788" spans="2:4" ht="12.75">
      <c r="B788" s="8"/>
      <c r="C788" s="8"/>
      <c r="D788" s="8"/>
    </row>
    <row r="789" spans="2:4" ht="12.75">
      <c r="B789" s="8"/>
      <c r="C789" s="8"/>
      <c r="D789" s="8"/>
    </row>
    <row r="790" spans="2:4" ht="12.75">
      <c r="B790" s="8"/>
      <c r="C790" s="8"/>
      <c r="D790" s="8"/>
    </row>
    <row r="791" spans="2:4" ht="12.75">
      <c r="B791" s="8"/>
      <c r="C791" s="8"/>
      <c r="D791" s="8"/>
    </row>
    <row r="792" spans="2:4" ht="12.75">
      <c r="B792" s="8"/>
      <c r="C792" s="8"/>
      <c r="D792" s="8"/>
    </row>
    <row r="793" spans="2:4" ht="12.75">
      <c r="B793" s="8"/>
      <c r="C793" s="8"/>
      <c r="D793" s="8"/>
    </row>
    <row r="794" spans="2:4" ht="12.75">
      <c r="B794" s="8"/>
      <c r="C794" s="8"/>
      <c r="D794" s="8"/>
    </row>
    <row r="795" spans="2:4" ht="12.75">
      <c r="B795" s="8"/>
      <c r="C795" s="8"/>
      <c r="D795" s="8"/>
    </row>
    <row r="796" spans="2:4" ht="12.75">
      <c r="B796" s="8"/>
      <c r="C796" s="8"/>
      <c r="D796" s="8"/>
    </row>
    <row r="797" spans="2:4" ht="12.75">
      <c r="B797" s="8"/>
      <c r="C797" s="8"/>
      <c r="D797" s="8"/>
    </row>
    <row r="798" spans="2:4" ht="12.75">
      <c r="B798" s="8"/>
      <c r="C798" s="8"/>
      <c r="D798" s="8"/>
    </row>
    <row r="799" spans="2:4" ht="12.75">
      <c r="B799" s="8"/>
      <c r="C799" s="8"/>
      <c r="D799" s="8"/>
    </row>
    <row r="800" spans="2:4" ht="12.75">
      <c r="B800" s="8"/>
      <c r="C800" s="8"/>
      <c r="D800" s="8"/>
    </row>
    <row r="801" spans="2:4" ht="12.75">
      <c r="B801" s="8"/>
      <c r="C801" s="8"/>
      <c r="D801" s="8"/>
    </row>
    <row r="802" spans="2:4" ht="12.75">
      <c r="B802" s="8"/>
      <c r="C802" s="8"/>
      <c r="D802" s="8"/>
    </row>
    <row r="803" spans="2:4" ht="12.75">
      <c r="B803" s="8"/>
      <c r="C803" s="8"/>
      <c r="D803" s="8"/>
    </row>
    <row r="804" spans="2:4" ht="12.75">
      <c r="B804" s="8"/>
      <c r="C804" s="8"/>
      <c r="D804" s="8"/>
    </row>
    <row r="805" spans="2:4" ht="12.75">
      <c r="B805" s="8"/>
      <c r="C805" s="8"/>
      <c r="D805" s="8"/>
    </row>
    <row r="806" spans="2:4" ht="12.75">
      <c r="B806" s="8"/>
      <c r="C806" s="8"/>
      <c r="D806" s="8"/>
    </row>
    <row r="807" spans="2:4" ht="12.75">
      <c r="B807" s="8"/>
      <c r="C807" s="8"/>
      <c r="D807" s="8"/>
    </row>
    <row r="808" spans="2:4" ht="12.75">
      <c r="B808" s="8"/>
      <c r="C808" s="8"/>
      <c r="D808" s="8"/>
    </row>
    <row r="809" spans="2:4" ht="12.75">
      <c r="B809" s="8"/>
      <c r="C809" s="8"/>
      <c r="D809" s="8"/>
    </row>
    <row r="810" spans="2:4" ht="12.75">
      <c r="B810" s="8"/>
      <c r="C810" s="8"/>
      <c r="D810" s="8"/>
    </row>
    <row r="811" spans="2:4" ht="12.75">
      <c r="B811" s="8"/>
      <c r="C811" s="8"/>
      <c r="D811" s="8"/>
    </row>
    <row r="812" spans="2:4" ht="12.75">
      <c r="B812" s="8"/>
      <c r="C812" s="8"/>
      <c r="D812" s="8"/>
    </row>
    <row r="813" spans="2:4" ht="12.75">
      <c r="B813" s="8"/>
      <c r="C813" s="8"/>
      <c r="D813" s="8"/>
    </row>
    <row r="814" spans="2:4" ht="12.75">
      <c r="B814" s="8"/>
      <c r="C814" s="8"/>
      <c r="D814" s="8"/>
    </row>
    <row r="815" spans="2:4" ht="12.75">
      <c r="B815" s="8"/>
      <c r="C815" s="8"/>
      <c r="D815" s="8"/>
    </row>
    <row r="816" spans="2:4" ht="12.75">
      <c r="B816" s="8"/>
      <c r="C816" s="8"/>
      <c r="D816" s="8"/>
    </row>
    <row r="817" spans="2:4" ht="12.75">
      <c r="B817" s="8"/>
      <c r="C817" s="8"/>
      <c r="D817" s="8"/>
    </row>
    <row r="818" spans="2:4" ht="12.75">
      <c r="B818" s="8"/>
      <c r="C818" s="8"/>
      <c r="D818" s="8"/>
    </row>
    <row r="819" spans="2:4" ht="12.75">
      <c r="B819" s="8"/>
      <c r="C819" s="8"/>
      <c r="D819" s="8"/>
    </row>
    <row r="820" spans="2:4" ht="12.75">
      <c r="B820" s="8"/>
      <c r="C820" s="8"/>
      <c r="D820" s="8"/>
    </row>
    <row r="821" spans="2:4" ht="12.75">
      <c r="B821" s="8"/>
      <c r="C821" s="8"/>
      <c r="D821" s="8"/>
    </row>
    <row r="822" spans="2:4" ht="12.75">
      <c r="B822" s="8"/>
      <c r="C822" s="8"/>
      <c r="D822" s="8"/>
    </row>
    <row r="823" spans="2:4" ht="12.75">
      <c r="B823" s="8"/>
      <c r="C823" s="8"/>
      <c r="D823" s="8"/>
    </row>
    <row r="824" spans="2:4" ht="12.75">
      <c r="B824" s="8"/>
      <c r="C824" s="8"/>
      <c r="D824" s="8"/>
    </row>
    <row r="825" spans="2:4" ht="12.75">
      <c r="B825" s="8"/>
      <c r="C825" s="8"/>
      <c r="D825" s="8"/>
    </row>
    <row r="826" spans="2:4" ht="12.75">
      <c r="B826" s="8"/>
      <c r="C826" s="8"/>
      <c r="D826" s="8"/>
    </row>
    <row r="827" spans="2:4" ht="12.75">
      <c r="B827" s="8"/>
      <c r="C827" s="8"/>
      <c r="D827" s="8"/>
    </row>
    <row r="828" spans="2:4" ht="12.75">
      <c r="B828" s="8"/>
      <c r="C828" s="8"/>
      <c r="D828" s="8"/>
    </row>
    <row r="829" spans="2:4" ht="12.75">
      <c r="B829" s="8"/>
      <c r="C829" s="8"/>
      <c r="D829" s="8"/>
    </row>
    <row r="830" spans="2:4" ht="12.75">
      <c r="B830" s="8"/>
      <c r="C830" s="8"/>
      <c r="D830" s="8"/>
    </row>
    <row r="831" spans="2:4" ht="12.75">
      <c r="B831" s="8"/>
      <c r="C831" s="8"/>
      <c r="D831" s="8"/>
    </row>
    <row r="832" spans="2:4" ht="12.75">
      <c r="B832" s="8"/>
      <c r="C832" s="8"/>
      <c r="D832" s="8"/>
    </row>
    <row r="833" spans="2:4" ht="12.75">
      <c r="B833" s="8"/>
      <c r="C833" s="8"/>
      <c r="D833" s="8"/>
    </row>
    <row r="834" spans="2:4" ht="12.75">
      <c r="B834" s="8"/>
      <c r="C834" s="8"/>
      <c r="D834" s="8"/>
    </row>
    <row r="835" spans="2:4" ht="12.75">
      <c r="B835" s="8"/>
      <c r="C835" s="8"/>
      <c r="D835" s="8"/>
    </row>
    <row r="836" spans="2:4" ht="12.75">
      <c r="B836" s="8"/>
      <c r="C836" s="8"/>
      <c r="D836" s="8"/>
    </row>
    <row r="837" spans="2:4" ht="12.75">
      <c r="B837" s="8"/>
      <c r="C837" s="8"/>
      <c r="D837" s="8"/>
    </row>
    <row r="838" spans="2:4" ht="12.75">
      <c r="B838" s="8"/>
      <c r="C838" s="8"/>
      <c r="D838" s="8"/>
    </row>
    <row r="839" spans="2:4" ht="12.75">
      <c r="B839" s="8"/>
      <c r="C839" s="8"/>
      <c r="D839" s="8"/>
    </row>
    <row r="840" spans="2:4" ht="12.75">
      <c r="B840" s="8"/>
      <c r="C840" s="8"/>
      <c r="D840" s="8"/>
    </row>
    <row r="841" spans="2:4" ht="12.75">
      <c r="B841" s="8"/>
      <c r="C841" s="8"/>
      <c r="D841" s="8"/>
    </row>
    <row r="842" spans="2:4" ht="12.75">
      <c r="B842" s="8"/>
      <c r="C842" s="8"/>
      <c r="D842" s="8"/>
    </row>
    <row r="843" spans="2:4" ht="12.75">
      <c r="B843" s="8"/>
      <c r="C843" s="8"/>
      <c r="D843" s="8"/>
    </row>
    <row r="844" spans="2:4" ht="12.75">
      <c r="B844" s="8"/>
      <c r="C844" s="8"/>
      <c r="D844" s="8"/>
    </row>
    <row r="845" spans="2:4" ht="12.75">
      <c r="B845" s="8"/>
      <c r="C845" s="8"/>
      <c r="D845" s="8"/>
    </row>
    <row r="846" spans="2:4" ht="12.75">
      <c r="B846" s="8"/>
      <c r="C846" s="8"/>
      <c r="D846" s="8"/>
    </row>
    <row r="847" spans="2:4" ht="12.75">
      <c r="B847" s="8"/>
      <c r="C847" s="8"/>
      <c r="D847" s="8"/>
    </row>
    <row r="848" spans="2:4" ht="12.75">
      <c r="B848" s="8"/>
      <c r="C848" s="8"/>
      <c r="D848" s="8"/>
    </row>
    <row r="849" spans="2:4" ht="12.75">
      <c r="B849" s="8"/>
      <c r="C849" s="8"/>
      <c r="D849" s="8"/>
    </row>
    <row r="850" spans="2:4" ht="12.75">
      <c r="B850" s="8"/>
      <c r="C850" s="8"/>
      <c r="D850" s="8"/>
    </row>
    <row r="851" spans="2:4" ht="12.75">
      <c r="B851" s="8"/>
      <c r="C851" s="8"/>
      <c r="D851" s="8"/>
    </row>
    <row r="852" spans="2:4" ht="12.75">
      <c r="B852" s="8"/>
      <c r="C852" s="8"/>
      <c r="D852" s="8"/>
    </row>
    <row r="853" spans="2:4" ht="12.75">
      <c r="B853" s="8"/>
      <c r="C853" s="8"/>
      <c r="D853" s="8"/>
    </row>
    <row r="854" spans="2:4" ht="12.75">
      <c r="B854" s="8"/>
      <c r="C854" s="8"/>
      <c r="D854" s="8"/>
    </row>
    <row r="855" spans="2:4" ht="12.75">
      <c r="B855" s="8"/>
      <c r="C855" s="8"/>
      <c r="D855" s="8"/>
    </row>
    <row r="856" spans="2:4" ht="12.75">
      <c r="B856" s="8"/>
      <c r="C856" s="8"/>
      <c r="D856" s="8"/>
    </row>
    <row r="857" spans="2:4" ht="12.75">
      <c r="B857" s="8"/>
      <c r="C857" s="8"/>
      <c r="D857" s="8"/>
    </row>
    <row r="858" spans="2:4" ht="12.75">
      <c r="B858" s="8"/>
      <c r="C858" s="8"/>
      <c r="D858" s="8"/>
    </row>
    <row r="859" spans="2:4" ht="12.75">
      <c r="B859" s="8"/>
      <c r="C859" s="8"/>
      <c r="D859" s="8"/>
    </row>
    <row r="860" spans="2:4" ht="12.75">
      <c r="B860" s="8"/>
      <c r="C860" s="8"/>
      <c r="D860" s="8"/>
    </row>
    <row r="861" spans="2:4" ht="12.75">
      <c r="B861" s="8"/>
      <c r="C861" s="8"/>
      <c r="D861" s="8"/>
    </row>
    <row r="862" spans="2:4" ht="12.75">
      <c r="B862" s="8"/>
      <c r="C862" s="8"/>
      <c r="D862" s="8"/>
    </row>
    <row r="863" spans="2:4" ht="12.75">
      <c r="B863" s="8"/>
      <c r="C863" s="8"/>
      <c r="D863" s="8"/>
    </row>
    <row r="864" spans="2:4" ht="12.75">
      <c r="B864" s="8"/>
      <c r="C864" s="8"/>
      <c r="D864" s="8"/>
    </row>
    <row r="865" spans="2:4" ht="12.75">
      <c r="B865" s="8"/>
      <c r="C865" s="8"/>
      <c r="D865" s="8"/>
    </row>
    <row r="866" spans="2:4" ht="12.75">
      <c r="B866" s="8"/>
      <c r="C866" s="8"/>
      <c r="D866" s="8"/>
    </row>
    <row r="867" spans="2:4" ht="12.75">
      <c r="B867" s="8"/>
      <c r="C867" s="8"/>
      <c r="D867" s="8"/>
    </row>
    <row r="868" spans="2:4" ht="12.75">
      <c r="B868" s="8"/>
      <c r="C868" s="8"/>
      <c r="D868" s="8"/>
    </row>
    <row r="869" spans="2:4" ht="12.75">
      <c r="B869" s="8"/>
      <c r="C869" s="8"/>
      <c r="D869" s="8"/>
    </row>
    <row r="870" spans="2:4" ht="12.75">
      <c r="B870" s="8"/>
      <c r="C870" s="8"/>
      <c r="D870" s="8"/>
    </row>
    <row r="871" spans="2:4" ht="12.75">
      <c r="B871" s="8"/>
      <c r="C871" s="8"/>
      <c r="D871" s="8"/>
    </row>
    <row r="872" spans="2:4" ht="12.75">
      <c r="B872" s="8"/>
      <c r="C872" s="8"/>
      <c r="D872" s="8"/>
    </row>
    <row r="873" spans="2:4" ht="12.75">
      <c r="B873" s="8"/>
      <c r="C873" s="8"/>
      <c r="D873" s="8"/>
    </row>
    <row r="874" spans="2:4" ht="12.75">
      <c r="B874" s="8"/>
      <c r="C874" s="8"/>
      <c r="D874" s="8"/>
    </row>
    <row r="875" spans="2:4" ht="12.75">
      <c r="B875" s="8"/>
      <c r="C875" s="8"/>
      <c r="D875" s="8"/>
    </row>
    <row r="876" spans="2:4" ht="12.75">
      <c r="B876" s="8"/>
      <c r="C876" s="8"/>
      <c r="D876" s="8"/>
    </row>
    <row r="877" spans="2:4" ht="12.75">
      <c r="B877" s="8"/>
      <c r="C877" s="8"/>
      <c r="D877" s="8"/>
    </row>
    <row r="878" spans="2:4" ht="12.75">
      <c r="B878" s="8"/>
      <c r="C878" s="8"/>
      <c r="D878" s="8"/>
    </row>
    <row r="879" spans="2:4" ht="12.75">
      <c r="B879" s="8"/>
      <c r="C879" s="8"/>
      <c r="D879" s="8"/>
    </row>
    <row r="880" spans="2:4" ht="12.75">
      <c r="B880" s="8"/>
      <c r="C880" s="8"/>
      <c r="D880" s="8"/>
    </row>
    <row r="881" spans="2:4" ht="12.75">
      <c r="B881" s="8"/>
      <c r="C881" s="8"/>
      <c r="D881" s="8"/>
    </row>
    <row r="882" spans="2:4" ht="12.75">
      <c r="B882" s="8"/>
      <c r="C882" s="8"/>
      <c r="D882" s="8"/>
    </row>
    <row r="883" spans="2:4" ht="12.75">
      <c r="B883" s="8"/>
      <c r="C883" s="8"/>
      <c r="D883" s="8"/>
    </row>
    <row r="884" spans="2:4" ht="12.75">
      <c r="B884" s="8"/>
      <c r="C884" s="8"/>
      <c r="D884" s="8"/>
    </row>
    <row r="885" spans="2:4" ht="12.75">
      <c r="B885" s="8"/>
      <c r="C885" s="8"/>
      <c r="D885" s="8"/>
    </row>
    <row r="886" spans="2:4" ht="12.75">
      <c r="B886" s="8"/>
      <c r="C886" s="8"/>
      <c r="D886" s="8"/>
    </row>
    <row r="887" spans="2:4" ht="12.75">
      <c r="B887" s="8"/>
      <c r="C887" s="8"/>
      <c r="D887" s="8"/>
    </row>
    <row r="888" spans="2:4" ht="12.75">
      <c r="B888" s="8"/>
      <c r="C888" s="8"/>
      <c r="D888" s="8"/>
    </row>
    <row r="889" spans="2:4" ht="12.75">
      <c r="B889" s="8"/>
      <c r="C889" s="8"/>
      <c r="D889" s="8"/>
    </row>
    <row r="890" spans="2:4" ht="12.75">
      <c r="B890" s="8"/>
      <c r="C890" s="8"/>
      <c r="D890" s="8"/>
    </row>
    <row r="891" spans="2:4" ht="12.75">
      <c r="B891" s="8"/>
      <c r="C891" s="8"/>
      <c r="D891" s="8"/>
    </row>
    <row r="892" spans="2:4" ht="12.75">
      <c r="B892" s="8"/>
      <c r="C892" s="8"/>
      <c r="D892" s="8"/>
    </row>
    <row r="893" spans="2:4" ht="12.75">
      <c r="B893" s="8"/>
      <c r="C893" s="8"/>
      <c r="D893" s="8"/>
    </row>
    <row r="894" spans="2:4" ht="12.75">
      <c r="B894" s="8"/>
      <c r="C894" s="8"/>
      <c r="D894" s="8"/>
    </row>
    <row r="895" spans="2:4" ht="12.75">
      <c r="B895" s="8"/>
      <c r="C895" s="8"/>
      <c r="D895" s="8"/>
    </row>
    <row r="896" spans="2:4" ht="12.75">
      <c r="B896" s="8"/>
      <c r="C896" s="8"/>
      <c r="D896" s="8"/>
    </row>
    <row r="897" spans="2:4" ht="12.75">
      <c r="B897" s="8"/>
      <c r="C897" s="8"/>
      <c r="D897" s="8"/>
    </row>
    <row r="898" spans="2:4" ht="12.75">
      <c r="B898" s="8"/>
      <c r="C898" s="8"/>
      <c r="D898" s="8"/>
    </row>
    <row r="899" spans="2:4" ht="12.75">
      <c r="B899" s="8"/>
      <c r="C899" s="8"/>
      <c r="D899" s="8"/>
    </row>
    <row r="900" spans="2:4" ht="12.75">
      <c r="B900" s="8"/>
      <c r="C900" s="8"/>
      <c r="D900" s="8"/>
    </row>
    <row r="901" spans="2:4" ht="12.75">
      <c r="B901" s="8"/>
      <c r="C901" s="8"/>
      <c r="D901" s="8"/>
    </row>
    <row r="902" spans="2:4" ht="12.75">
      <c r="B902" s="8"/>
      <c r="C902" s="8"/>
      <c r="D902" s="8"/>
    </row>
    <row r="903" spans="2:4" ht="12.75">
      <c r="B903" s="8"/>
      <c r="C903" s="8"/>
      <c r="D903" s="8"/>
    </row>
    <row r="904" spans="2:4" ht="12.75">
      <c r="B904" s="8"/>
      <c r="C904" s="8"/>
      <c r="D904" s="8"/>
    </row>
    <row r="905" spans="2:4" ht="12.75">
      <c r="B905" s="8"/>
      <c r="C905" s="8"/>
      <c r="D905" s="8"/>
    </row>
    <row r="906" spans="2:4" ht="12.75">
      <c r="B906" s="8"/>
      <c r="C906" s="8"/>
      <c r="D906" s="8"/>
    </row>
    <row r="907" spans="2:4" ht="12.75">
      <c r="B907" s="8"/>
      <c r="C907" s="8"/>
      <c r="D907" s="8"/>
    </row>
    <row r="908" spans="2:4" ht="12.75">
      <c r="B908" s="8"/>
      <c r="C908" s="8"/>
      <c r="D908" s="8"/>
    </row>
    <row r="909" spans="2:4" ht="12.75">
      <c r="B909" s="8"/>
      <c r="C909" s="8"/>
      <c r="D909" s="8"/>
    </row>
    <row r="910" spans="2:4" ht="12.75">
      <c r="B910" s="8"/>
      <c r="C910" s="8"/>
      <c r="D910" s="8"/>
    </row>
    <row r="911" spans="2:4" ht="12.75">
      <c r="B911" s="8"/>
      <c r="C911" s="8"/>
      <c r="D911" s="8"/>
    </row>
    <row r="912" spans="2:4" ht="12.75">
      <c r="B912" s="8"/>
      <c r="C912" s="8"/>
      <c r="D912" s="8"/>
    </row>
    <row r="913" spans="2:4" ht="12.75">
      <c r="B913" s="8"/>
      <c r="C913" s="8"/>
      <c r="D913" s="8"/>
    </row>
    <row r="914" spans="2:4" ht="12.75">
      <c r="B914" s="8"/>
      <c r="C914" s="8"/>
      <c r="D914" s="8"/>
    </row>
    <row r="915" spans="2:4" ht="12.75">
      <c r="B915" s="8"/>
      <c r="C915" s="8"/>
      <c r="D915" s="8"/>
    </row>
    <row r="916" spans="2:4" ht="12.75">
      <c r="B916" s="8"/>
      <c r="C916" s="8"/>
      <c r="D916" s="8"/>
    </row>
    <row r="917" spans="2:4" ht="12.75">
      <c r="B917" s="8"/>
      <c r="C917" s="8"/>
      <c r="D917" s="8"/>
    </row>
    <row r="918" spans="2:4" ht="12.75">
      <c r="B918" s="8"/>
      <c r="C918" s="8"/>
      <c r="D918" s="8"/>
    </row>
    <row r="919" spans="2:4" ht="12.75">
      <c r="B919" s="8"/>
      <c r="C919" s="8"/>
      <c r="D919" s="8"/>
    </row>
    <row r="920" spans="2:4" ht="12.75">
      <c r="B920" s="8"/>
      <c r="C920" s="8"/>
      <c r="D920" s="8"/>
    </row>
    <row r="921" spans="2:4" ht="12.75">
      <c r="B921" s="8"/>
      <c r="C921" s="8"/>
      <c r="D921" s="8"/>
    </row>
    <row r="922" spans="2:4" ht="12.75">
      <c r="B922" s="8"/>
      <c r="C922" s="8"/>
      <c r="D922" s="8"/>
    </row>
    <row r="923" spans="2:4" ht="12.75">
      <c r="B923" s="8"/>
      <c r="C923" s="8"/>
      <c r="D923" s="8"/>
    </row>
    <row r="924" spans="2:4" ht="12.75">
      <c r="B924" s="8"/>
      <c r="C924" s="8"/>
      <c r="D924" s="8"/>
    </row>
    <row r="925" spans="2:4" ht="12.75">
      <c r="B925" s="8"/>
      <c r="C925" s="8"/>
      <c r="D925" s="8"/>
    </row>
    <row r="926" spans="2:4" ht="12.75">
      <c r="B926" s="8"/>
      <c r="C926" s="8"/>
      <c r="D926" s="8"/>
    </row>
    <row r="927" spans="2:4" ht="12.75">
      <c r="B927" s="8"/>
      <c r="C927" s="8"/>
      <c r="D927" s="8"/>
    </row>
    <row r="928" spans="2:4" ht="12.75">
      <c r="B928" s="8"/>
      <c r="C928" s="8"/>
      <c r="D928" s="8"/>
    </row>
    <row r="929" spans="2:4" ht="12.75">
      <c r="B929" s="8"/>
      <c r="C929" s="8"/>
      <c r="D929" s="8"/>
    </row>
    <row r="930" spans="2:4" ht="12.75">
      <c r="B930" s="8"/>
      <c r="C930" s="8"/>
      <c r="D930" s="8"/>
    </row>
    <row r="931" spans="2:4" ht="12.75">
      <c r="B931" s="8"/>
      <c r="C931" s="8"/>
      <c r="D931" s="8"/>
    </row>
    <row r="932" spans="2:4" ht="12.75">
      <c r="B932" s="8"/>
      <c r="C932" s="8"/>
      <c r="D932" s="8"/>
    </row>
    <row r="933" spans="2:4" ht="12.75">
      <c r="B933" s="8"/>
      <c r="C933" s="8"/>
      <c r="D933" s="8"/>
    </row>
    <row r="934" spans="2:4" ht="12.75">
      <c r="B934" s="8"/>
      <c r="C934" s="8"/>
      <c r="D934" s="8"/>
    </row>
    <row r="935" spans="2:4" ht="12.75">
      <c r="B935" s="8"/>
      <c r="C935" s="8"/>
      <c r="D935" s="8"/>
    </row>
    <row r="936" spans="2:4" ht="12.75">
      <c r="B936" s="8"/>
      <c r="C936" s="8"/>
      <c r="D936" s="8"/>
    </row>
    <row r="937" spans="2:4" ht="12.75">
      <c r="B937" s="8"/>
      <c r="C937" s="8"/>
      <c r="D937" s="8"/>
    </row>
    <row r="938" spans="2:4" ht="12.75">
      <c r="B938" s="8"/>
      <c r="C938" s="8"/>
      <c r="D938" s="8"/>
    </row>
    <row r="939" spans="2:4" ht="12.75">
      <c r="B939" s="8"/>
      <c r="C939" s="8"/>
      <c r="D939" s="8"/>
    </row>
    <row r="940" spans="2:4" ht="12.75">
      <c r="B940" s="8"/>
      <c r="C940" s="8"/>
      <c r="D940" s="8"/>
    </row>
    <row r="941" spans="2:4" ht="12.75">
      <c r="B941" s="8"/>
      <c r="C941" s="8"/>
      <c r="D941" s="8"/>
    </row>
    <row r="942" spans="2:4" ht="12.75">
      <c r="B942" s="8"/>
      <c r="C942" s="8"/>
      <c r="D942" s="8"/>
    </row>
    <row r="943" spans="2:4" ht="12.75">
      <c r="B943" s="8"/>
      <c r="C943" s="8"/>
      <c r="D943" s="8"/>
    </row>
    <row r="944" spans="2:4" ht="12.75">
      <c r="B944" s="8"/>
      <c r="C944" s="8"/>
      <c r="D944" s="8"/>
    </row>
    <row r="945" spans="2:4" ht="12.75">
      <c r="B945" s="8"/>
      <c r="C945" s="8"/>
      <c r="D945" s="8"/>
    </row>
    <row r="946" spans="2:4" ht="12.75">
      <c r="B946" s="8"/>
      <c r="C946" s="8"/>
      <c r="D946" s="8"/>
    </row>
    <row r="947" spans="2:4" ht="12.75">
      <c r="B947" s="8"/>
      <c r="C947" s="8"/>
      <c r="D947" s="8"/>
    </row>
    <row r="948" spans="2:4" ht="12.75">
      <c r="B948" s="8"/>
      <c r="C948" s="8"/>
      <c r="D948" s="8"/>
    </row>
    <row r="949" spans="2:4" ht="12.75">
      <c r="B949" s="8"/>
      <c r="C949" s="8"/>
      <c r="D949" s="8"/>
    </row>
    <row r="950" spans="2:4" ht="12.75">
      <c r="B950" s="8"/>
      <c r="C950" s="8"/>
      <c r="D950" s="8"/>
    </row>
    <row r="951" spans="2:4" ht="12.75">
      <c r="B951" s="8"/>
      <c r="C951" s="8"/>
      <c r="D951" s="8"/>
    </row>
    <row r="952" spans="2:4" ht="12.75">
      <c r="B952" s="8"/>
      <c r="C952" s="8"/>
      <c r="D952" s="8"/>
    </row>
    <row r="953" spans="2:4" ht="12.75">
      <c r="B953" s="8"/>
      <c r="C953" s="8"/>
      <c r="D953" s="8"/>
    </row>
    <row r="954" spans="2:4" ht="12.75">
      <c r="B954" s="8"/>
      <c r="C954" s="8"/>
      <c r="D954" s="8"/>
    </row>
    <row r="955" spans="2:4" ht="12.75">
      <c r="B955" s="8"/>
      <c r="C955" s="8"/>
      <c r="D955" s="8"/>
    </row>
    <row r="956" spans="2:4" ht="12.75">
      <c r="B956" s="8"/>
      <c r="C956" s="8"/>
      <c r="D956" s="8"/>
    </row>
    <row r="957" spans="2:4" ht="12.75">
      <c r="B957" s="8"/>
      <c r="C957" s="8"/>
      <c r="D957" s="8"/>
    </row>
    <row r="958" spans="2:4" ht="12.75">
      <c r="B958" s="8"/>
      <c r="C958" s="8"/>
      <c r="D958" s="8"/>
    </row>
    <row r="959" spans="2:4" ht="12.75">
      <c r="B959" s="8"/>
      <c r="C959" s="8"/>
      <c r="D959" s="8"/>
    </row>
    <row r="960" spans="2:4" ht="12.75">
      <c r="B960" s="8"/>
      <c r="C960" s="8"/>
      <c r="D960" s="8"/>
    </row>
    <row r="961" spans="2:4" ht="12.75">
      <c r="B961" s="8"/>
      <c r="C961" s="8"/>
      <c r="D961" s="8"/>
    </row>
    <row r="962" spans="2:4" ht="12.75">
      <c r="B962" s="8"/>
      <c r="C962" s="8"/>
      <c r="D962" s="8"/>
    </row>
    <row r="963" spans="2:4" ht="12.75">
      <c r="B963" s="8"/>
      <c r="C963" s="8"/>
      <c r="D963" s="8"/>
    </row>
    <row r="964" spans="2:4" ht="12.75">
      <c r="B964" s="8"/>
      <c r="C964" s="8"/>
      <c r="D964" s="8"/>
    </row>
    <row r="965" spans="2:4" ht="12.75">
      <c r="B965" s="8"/>
      <c r="C965" s="8"/>
      <c r="D965" s="8"/>
    </row>
    <row r="966" spans="2:4" ht="12.75">
      <c r="B966" s="8"/>
      <c r="C966" s="8"/>
      <c r="D966" s="8"/>
    </row>
    <row r="967" spans="2:4" ht="12.75">
      <c r="B967" s="8"/>
      <c r="C967" s="8"/>
      <c r="D967" s="8"/>
    </row>
    <row r="968" spans="2:4" ht="12.75">
      <c r="B968" s="8"/>
      <c r="C968" s="8"/>
      <c r="D968" s="8"/>
    </row>
    <row r="969" spans="2:4" ht="12.75">
      <c r="B969" s="8"/>
      <c r="C969" s="8"/>
      <c r="D969" s="8"/>
    </row>
    <row r="970" spans="2:4" ht="12.75">
      <c r="B970" s="8"/>
      <c r="C970" s="8"/>
      <c r="D970" s="8"/>
    </row>
    <row r="971" spans="2:4" ht="12.75">
      <c r="B971" s="8"/>
      <c r="C971" s="8"/>
      <c r="D971" s="8"/>
    </row>
    <row r="972" spans="2:4" ht="12.75">
      <c r="B972" s="8"/>
      <c r="C972" s="8"/>
      <c r="D972" s="8"/>
    </row>
    <row r="973" spans="2:4" ht="12.75">
      <c r="B973" s="8"/>
      <c r="C973" s="8"/>
      <c r="D973" s="8"/>
    </row>
    <row r="974" spans="2:4" ht="12.75">
      <c r="B974" s="8"/>
      <c r="C974" s="8"/>
      <c r="D974" s="8"/>
    </row>
    <row r="975" spans="2:4" ht="12.75">
      <c r="B975" s="8"/>
      <c r="C975" s="8"/>
      <c r="D975" s="8"/>
    </row>
    <row r="976" spans="2:4" ht="12.75">
      <c r="B976" s="8"/>
      <c r="C976" s="8"/>
      <c r="D976" s="8"/>
    </row>
    <row r="977" spans="2:4" ht="12.75">
      <c r="B977" s="8"/>
      <c r="C977" s="8"/>
      <c r="D977" s="8"/>
    </row>
    <row r="978" spans="2:4" ht="12.75">
      <c r="B978" s="8"/>
      <c r="C978" s="8"/>
      <c r="D978" s="8"/>
    </row>
    <row r="979" spans="2:4" ht="12.75">
      <c r="B979" s="8"/>
      <c r="C979" s="8"/>
      <c r="D979" s="8"/>
    </row>
    <row r="980" spans="2:4" ht="12.75">
      <c r="B980" s="8"/>
      <c r="C980" s="8"/>
      <c r="D980" s="8"/>
    </row>
    <row r="981" spans="2:4" ht="12.75">
      <c r="B981" s="8"/>
      <c r="C981" s="8"/>
      <c r="D981" s="8"/>
    </row>
    <row r="982" spans="2:4" ht="12.75">
      <c r="B982" s="8"/>
      <c r="C982" s="8"/>
      <c r="D982" s="8"/>
    </row>
    <row r="983" spans="2:4" ht="12.75">
      <c r="B983" s="8"/>
      <c r="C983" s="8"/>
      <c r="D983" s="8"/>
    </row>
    <row r="984" spans="2:4" ht="12.75">
      <c r="B984" s="8"/>
      <c r="C984" s="8"/>
      <c r="D984" s="8"/>
    </row>
    <row r="985" spans="2:4" ht="12.75">
      <c r="B985" s="8"/>
      <c r="C985" s="8"/>
      <c r="D985" s="8"/>
    </row>
    <row r="986" spans="2:4" ht="12.75">
      <c r="B986" s="8"/>
      <c r="C986" s="8"/>
      <c r="D986" s="8"/>
    </row>
    <row r="987" spans="2:4" ht="12.75">
      <c r="B987" s="8"/>
      <c r="C987" s="8"/>
      <c r="D987" s="8"/>
    </row>
    <row r="988" spans="2:4" ht="12.75">
      <c r="B988" s="8"/>
      <c r="C988" s="8"/>
      <c r="D988" s="8"/>
    </row>
    <row r="989" spans="2:4" ht="12.75">
      <c r="B989" s="8"/>
      <c r="C989" s="8"/>
      <c r="D989" s="8"/>
    </row>
    <row r="990" spans="2:4" ht="12.75">
      <c r="B990" s="8"/>
      <c r="C990" s="8"/>
      <c r="D990" s="8"/>
    </row>
    <row r="991" spans="2:4" ht="12.75">
      <c r="B991" s="8"/>
      <c r="C991" s="8"/>
      <c r="D991" s="8"/>
    </row>
    <row r="992" spans="2:4" ht="12.75">
      <c r="B992" s="8"/>
      <c r="C992" s="8"/>
      <c r="D992" s="8"/>
    </row>
    <row r="993" spans="2:4" ht="12.75">
      <c r="B993" s="8"/>
      <c r="C993" s="8"/>
      <c r="D993" s="8"/>
    </row>
    <row r="994" spans="2:4" ht="12.75">
      <c r="B994" s="8"/>
      <c r="C994" s="8"/>
      <c r="D994" s="8"/>
    </row>
    <row r="995" spans="2:4" ht="12.75">
      <c r="B995" s="8"/>
      <c r="C995" s="8"/>
      <c r="D995" s="8"/>
    </row>
    <row r="996" spans="2:4" ht="12.75">
      <c r="B996" s="8"/>
      <c r="C996" s="8"/>
      <c r="D996" s="8"/>
    </row>
    <row r="997" spans="2:4" ht="12.75">
      <c r="B997" s="8"/>
      <c r="C997" s="8"/>
      <c r="D997" s="8"/>
    </row>
    <row r="998" spans="2:4" ht="12.75">
      <c r="B998" s="8"/>
      <c r="C998" s="8"/>
      <c r="D998" s="8"/>
    </row>
    <row r="999" spans="2:4" ht="12.75">
      <c r="B999" s="8"/>
      <c r="C999" s="8"/>
      <c r="D999" s="8"/>
    </row>
    <row r="1000" spans="2:4" ht="12.75">
      <c r="B1000" s="8"/>
      <c r="C1000" s="8"/>
      <c r="D1000" s="8"/>
    </row>
    <row r="1001" spans="2:4" ht="12.75">
      <c r="B1001" s="8"/>
      <c r="C1001" s="8"/>
      <c r="D1001" s="8"/>
    </row>
    <row r="1002" spans="2:4" ht="12.75">
      <c r="B1002" s="8"/>
      <c r="C1002" s="8"/>
      <c r="D1002" s="8"/>
    </row>
    <row r="1003" spans="2:4" ht="12.75">
      <c r="B1003" s="8"/>
      <c r="C1003" s="8"/>
      <c r="D1003" s="8"/>
    </row>
    <row r="1004" spans="2:4" ht="12.75">
      <c r="B1004" s="8"/>
      <c r="C1004" s="8"/>
      <c r="D1004" s="8"/>
    </row>
    <row r="1005" spans="2:4" ht="12.75">
      <c r="B1005" s="8"/>
      <c r="C1005" s="8"/>
      <c r="D1005" s="8"/>
    </row>
    <row r="1006" spans="2:4" ht="12.75">
      <c r="B1006" s="8"/>
      <c r="C1006" s="8"/>
      <c r="D1006" s="8"/>
    </row>
    <row r="1007" spans="2:4" ht="12.75">
      <c r="B1007" s="8"/>
      <c r="C1007" s="8"/>
      <c r="D1007" s="8"/>
    </row>
    <row r="1008" spans="2:4" ht="12.75">
      <c r="B1008" s="8"/>
      <c r="C1008" s="8"/>
      <c r="D1008" s="8"/>
    </row>
    <row r="1009" spans="2:4" ht="12.75">
      <c r="B1009" s="8"/>
      <c r="C1009" s="8"/>
      <c r="D1009" s="8"/>
    </row>
    <row r="1010" spans="2:4" ht="12.75">
      <c r="B1010" s="8"/>
      <c r="C1010" s="8"/>
      <c r="D1010" s="8"/>
    </row>
    <row r="1011" spans="2:4" ht="12.75">
      <c r="B1011" s="8"/>
      <c r="C1011" s="8"/>
      <c r="D1011" s="8"/>
    </row>
    <row r="1012" spans="2:4" ht="12.75">
      <c r="B1012" s="8"/>
      <c r="C1012" s="8"/>
      <c r="D1012" s="8"/>
    </row>
    <row r="1013" spans="2:4" ht="12.75">
      <c r="B1013" s="8"/>
      <c r="C1013" s="8"/>
      <c r="D1013" s="8"/>
    </row>
    <row r="1014" spans="2:4" ht="12.75">
      <c r="B1014" s="8"/>
      <c r="C1014" s="8"/>
      <c r="D1014" s="8"/>
    </row>
    <row r="1015" spans="2:4" ht="12.75">
      <c r="B1015" s="8"/>
      <c r="C1015" s="8"/>
      <c r="D1015" s="8"/>
    </row>
    <row r="1016" spans="2:4" ht="12.75">
      <c r="B1016" s="8"/>
      <c r="C1016" s="8"/>
      <c r="D1016" s="8"/>
    </row>
    <row r="1017" spans="2:4" ht="12.75">
      <c r="B1017" s="8"/>
      <c r="C1017" s="8"/>
      <c r="D1017" s="8"/>
    </row>
    <row r="1018" spans="2:4" ht="12.75">
      <c r="B1018" s="8"/>
      <c r="C1018" s="8"/>
      <c r="D1018" s="8"/>
    </row>
    <row r="1019" spans="2:4" ht="12.75">
      <c r="B1019" s="8"/>
      <c r="C1019" s="8"/>
      <c r="D1019" s="8"/>
    </row>
    <row r="1020" spans="2:4" ht="12.75">
      <c r="B1020" s="8"/>
      <c r="C1020" s="8"/>
      <c r="D1020" s="8"/>
    </row>
    <row r="1021" spans="2:4" ht="12.75">
      <c r="B1021" s="8"/>
      <c r="C1021" s="8"/>
      <c r="D1021" s="8"/>
    </row>
    <row r="1022" spans="2:4" ht="12.75">
      <c r="B1022" s="8"/>
      <c r="C1022" s="8"/>
      <c r="D1022" s="8"/>
    </row>
    <row r="1023" spans="2:4" ht="12.75">
      <c r="B1023" s="8"/>
      <c r="C1023" s="8"/>
      <c r="D1023" s="8"/>
    </row>
    <row r="1024" spans="2:4" ht="12.75">
      <c r="B1024" s="8"/>
      <c r="C1024" s="8"/>
      <c r="D1024" s="8"/>
    </row>
    <row r="1025" spans="2:4" ht="12.75">
      <c r="B1025" s="8"/>
      <c r="C1025" s="8"/>
      <c r="D1025" s="8"/>
    </row>
    <row r="1026" spans="2:4" ht="12.75">
      <c r="B1026" s="8"/>
      <c r="C1026" s="8"/>
      <c r="D1026" s="8"/>
    </row>
    <row r="1027" spans="2:4" ht="12.75">
      <c r="B1027" s="8"/>
      <c r="C1027" s="8"/>
      <c r="D1027" s="8"/>
    </row>
    <row r="1028" spans="2:4" ht="12.75">
      <c r="B1028" s="8"/>
      <c r="C1028" s="8"/>
      <c r="D1028" s="8"/>
    </row>
    <row r="1029" spans="2:4" ht="12.75">
      <c r="B1029" s="8"/>
      <c r="C1029" s="8"/>
      <c r="D1029" s="8"/>
    </row>
    <row r="1030" spans="2:4" ht="12.75">
      <c r="B1030" s="8"/>
      <c r="C1030" s="8"/>
      <c r="D1030" s="8"/>
    </row>
    <row r="1031" spans="2:4" ht="12.75">
      <c r="B1031" s="8"/>
      <c r="C1031" s="8"/>
      <c r="D1031" s="8"/>
    </row>
    <row r="1032" spans="2:4" ht="12.75">
      <c r="B1032" s="8"/>
      <c r="C1032" s="8"/>
      <c r="D1032" s="8"/>
    </row>
    <row r="1033" spans="2:4" ht="12.75">
      <c r="B1033" s="8"/>
      <c r="C1033" s="8"/>
      <c r="D1033" s="8"/>
    </row>
    <row r="1034" spans="2:4" ht="12.75">
      <c r="B1034" s="8"/>
      <c r="C1034" s="8"/>
      <c r="D1034" s="8"/>
    </row>
    <row r="1035" spans="2:4" ht="12.75">
      <c r="B1035" s="8"/>
      <c r="C1035" s="8"/>
      <c r="D1035" s="8"/>
    </row>
    <row r="1036" spans="2:4" ht="12.75">
      <c r="B1036" s="8"/>
      <c r="C1036" s="8"/>
      <c r="D1036" s="8"/>
    </row>
    <row r="1037" spans="2:4" ht="12.75">
      <c r="B1037" s="8"/>
      <c r="C1037" s="8"/>
      <c r="D1037" s="8"/>
    </row>
    <row r="1038" spans="2:4" ht="12.75">
      <c r="B1038" s="8"/>
      <c r="C1038" s="8"/>
      <c r="D1038" s="8"/>
    </row>
    <row r="1039" spans="2:4" ht="12.75">
      <c r="B1039" s="8"/>
      <c r="C1039" s="8"/>
      <c r="D1039" s="8"/>
    </row>
    <row r="1040" spans="2:4" ht="12.75">
      <c r="B1040" s="8"/>
      <c r="C1040" s="8"/>
      <c r="D1040" s="8"/>
    </row>
    <row r="1041" spans="2:4" ht="12.75">
      <c r="B1041" s="8"/>
      <c r="C1041" s="8"/>
      <c r="D1041" s="8"/>
    </row>
    <row r="1042" spans="2:4" ht="12.75">
      <c r="B1042" s="8"/>
      <c r="C1042" s="8"/>
      <c r="D1042" s="8"/>
    </row>
    <row r="1043" spans="2:4" ht="12.75">
      <c r="B1043" s="8"/>
      <c r="C1043" s="8"/>
      <c r="D1043" s="8"/>
    </row>
    <row r="1044" spans="2:4" ht="12.75">
      <c r="B1044" s="8"/>
      <c r="C1044" s="8"/>
      <c r="D1044" s="8"/>
    </row>
    <row r="1045" spans="2:4" ht="12.75">
      <c r="B1045" s="8"/>
      <c r="C1045" s="8"/>
      <c r="D1045" s="8"/>
    </row>
    <row r="1046" spans="2:4" ht="12.75">
      <c r="B1046" s="8"/>
      <c r="C1046" s="8"/>
      <c r="D1046" s="8"/>
    </row>
    <row r="1047" spans="2:4" ht="12.75">
      <c r="B1047" s="8"/>
      <c r="C1047" s="8"/>
      <c r="D1047" s="8"/>
    </row>
    <row r="1048" spans="2:4" ht="12.75">
      <c r="B1048" s="8"/>
      <c r="C1048" s="8"/>
      <c r="D1048" s="8"/>
    </row>
    <row r="1049" spans="2:4" ht="12.75">
      <c r="B1049" s="8"/>
      <c r="C1049" s="8"/>
      <c r="D1049" s="8"/>
    </row>
    <row r="1050" spans="2:4" ht="12.75">
      <c r="B1050" s="8"/>
      <c r="C1050" s="8"/>
      <c r="D1050" s="8"/>
    </row>
    <row r="1051" spans="2:4" ht="12.75">
      <c r="B1051" s="8"/>
      <c r="C1051" s="8"/>
      <c r="D1051" s="8"/>
    </row>
    <row r="1052" spans="2:4" ht="12.75">
      <c r="B1052" s="8"/>
      <c r="C1052" s="8"/>
      <c r="D1052" s="8"/>
    </row>
    <row r="1053" spans="2:4" ht="12.75">
      <c r="B1053" s="8"/>
      <c r="C1053" s="8"/>
      <c r="D1053" s="8"/>
    </row>
    <row r="1054" spans="2:4" ht="12.75">
      <c r="B1054" s="8"/>
      <c r="C1054" s="8"/>
      <c r="D1054" s="8"/>
    </row>
    <row r="1055" spans="2:4" ht="12.75">
      <c r="B1055" s="8"/>
      <c r="C1055" s="8"/>
      <c r="D1055" s="8"/>
    </row>
    <row r="1056" spans="2:4" ht="12.75">
      <c r="B1056" s="8"/>
      <c r="C1056" s="8"/>
      <c r="D1056" s="8"/>
    </row>
    <row r="1057" spans="2:4" ht="12.75">
      <c r="B1057" s="8"/>
      <c r="C1057" s="8"/>
      <c r="D1057" s="8"/>
    </row>
    <row r="1058" spans="2:4" ht="12.75">
      <c r="B1058" s="8"/>
      <c r="C1058" s="8"/>
      <c r="D1058" s="8"/>
    </row>
    <row r="1059" spans="2:4" ht="12.75">
      <c r="B1059" s="8"/>
      <c r="C1059" s="8"/>
      <c r="D1059" s="8"/>
    </row>
    <row r="1060" spans="2:4" ht="12.75">
      <c r="B1060" s="8"/>
      <c r="C1060" s="8"/>
      <c r="D1060" s="8"/>
    </row>
    <row r="1061" spans="2:4" ht="12.75">
      <c r="B1061" s="8"/>
      <c r="C1061" s="8"/>
      <c r="D1061" s="8"/>
    </row>
    <row r="1062" spans="2:4" ht="12.75">
      <c r="B1062" s="8"/>
      <c r="C1062" s="8"/>
      <c r="D1062" s="8"/>
    </row>
    <row r="1063" spans="2:4" ht="12.75">
      <c r="B1063" s="8"/>
      <c r="C1063" s="8"/>
      <c r="D1063" s="8"/>
    </row>
    <row r="1064" spans="2:4" ht="12.75">
      <c r="B1064" s="8"/>
      <c r="C1064" s="8"/>
      <c r="D1064" s="8"/>
    </row>
    <row r="1065" spans="2:4" ht="12.75">
      <c r="B1065" s="8"/>
      <c r="C1065" s="8"/>
      <c r="D1065" s="8"/>
    </row>
    <row r="1066" spans="2:4" ht="12.75">
      <c r="B1066" s="8"/>
      <c r="C1066" s="8"/>
      <c r="D1066" s="8"/>
    </row>
    <row r="1067" spans="2:4" ht="12.75">
      <c r="B1067" s="8"/>
      <c r="C1067" s="8"/>
      <c r="D1067" s="8"/>
    </row>
    <row r="1068" spans="2:4" ht="12.75">
      <c r="B1068" s="8"/>
      <c r="C1068" s="8"/>
      <c r="D1068" s="8"/>
    </row>
    <row r="1069" spans="2:4" ht="12.75">
      <c r="B1069" s="8"/>
      <c r="C1069" s="8"/>
      <c r="D1069" s="8"/>
    </row>
    <row r="1070" spans="2:4" ht="12.75">
      <c r="B1070" s="8"/>
      <c r="C1070" s="8"/>
      <c r="D1070" s="8"/>
    </row>
    <row r="1071" spans="2:4" ht="12.75">
      <c r="B1071" s="8"/>
      <c r="C1071" s="8"/>
      <c r="D1071" s="8"/>
    </row>
    <row r="1072" spans="2:4" ht="12.75">
      <c r="B1072" s="8"/>
      <c r="C1072" s="8"/>
      <c r="D1072" s="8"/>
    </row>
    <row r="1073" spans="2:4" ht="12.75">
      <c r="B1073" s="8"/>
      <c r="C1073" s="8"/>
      <c r="D1073" s="8"/>
    </row>
    <row r="1074" spans="2:4" ht="12.75">
      <c r="B1074" s="8"/>
      <c r="C1074" s="8"/>
      <c r="D1074" s="8"/>
    </row>
    <row r="1075" spans="2:4" ht="12.75">
      <c r="B1075" s="8"/>
      <c r="C1075" s="8"/>
      <c r="D1075" s="8"/>
    </row>
    <row r="1076" spans="2:4" ht="12.75">
      <c r="B1076" s="8"/>
      <c r="C1076" s="8"/>
      <c r="D1076" s="8"/>
    </row>
    <row r="1077" spans="2:4" ht="12.75">
      <c r="B1077" s="8"/>
      <c r="C1077" s="8"/>
      <c r="D1077" s="8"/>
    </row>
    <row r="1078" spans="2:4" ht="12.75">
      <c r="B1078" s="8"/>
      <c r="C1078" s="8"/>
      <c r="D1078" s="8"/>
    </row>
    <row r="1079" spans="2:4" ht="12.75">
      <c r="B1079" s="8"/>
      <c r="C1079" s="8"/>
      <c r="D1079" s="8"/>
    </row>
    <row r="1080" spans="2:4" ht="12.75">
      <c r="B1080" s="8"/>
      <c r="C1080" s="8"/>
      <c r="D1080" s="8"/>
    </row>
    <row r="1081" spans="2:4" ht="12.75">
      <c r="B1081" s="8"/>
      <c r="C1081" s="8"/>
      <c r="D1081" s="8"/>
    </row>
    <row r="1082" spans="2:4" ht="12.75">
      <c r="B1082" s="8"/>
      <c r="C1082" s="8"/>
      <c r="D1082" s="8"/>
    </row>
    <row r="1083" spans="2:4" ht="12.75">
      <c r="B1083" s="8"/>
      <c r="C1083" s="8"/>
      <c r="D1083" s="8"/>
    </row>
    <row r="1084" spans="2:4" ht="12.75">
      <c r="B1084" s="8"/>
      <c r="C1084" s="8"/>
      <c r="D1084" s="8"/>
    </row>
    <row r="1085" spans="2:4" ht="12.75">
      <c r="B1085" s="8"/>
      <c r="C1085" s="8"/>
      <c r="D1085" s="8"/>
    </row>
    <row r="1086" spans="2:4" ht="12.75">
      <c r="B1086" s="8"/>
      <c r="C1086" s="8"/>
      <c r="D1086" s="8"/>
    </row>
    <row r="1087" spans="2:4" ht="12.75">
      <c r="B1087" s="8"/>
      <c r="C1087" s="8"/>
      <c r="D1087" s="8"/>
    </row>
    <row r="1088" spans="2:4" ht="12.75">
      <c r="B1088" s="8"/>
      <c r="C1088" s="8"/>
      <c r="D1088" s="8"/>
    </row>
    <row r="1089" spans="2:4" ht="12.75">
      <c r="B1089" s="8"/>
      <c r="C1089" s="8"/>
      <c r="D1089" s="8"/>
    </row>
    <row r="1090" spans="2:4" ht="12.75">
      <c r="B1090" s="8"/>
      <c r="C1090" s="8"/>
      <c r="D1090" s="8"/>
    </row>
    <row r="1091" spans="2:4" ht="12.75">
      <c r="B1091" s="8"/>
      <c r="C1091" s="8"/>
      <c r="D1091" s="8"/>
    </row>
    <row r="1092" spans="2:4" ht="12.75">
      <c r="B1092" s="8"/>
      <c r="C1092" s="8"/>
      <c r="D1092" s="8"/>
    </row>
    <row r="1093" spans="2:4" ht="12.75">
      <c r="B1093" s="8"/>
      <c r="C1093" s="8"/>
      <c r="D1093" s="8"/>
    </row>
    <row r="1094" spans="2:4" ht="12.75">
      <c r="B1094" s="8"/>
      <c r="C1094" s="8"/>
      <c r="D1094" s="8"/>
    </row>
    <row r="1095" spans="2:4" ht="12.75">
      <c r="B1095" s="8"/>
      <c r="C1095" s="8"/>
      <c r="D1095" s="8"/>
    </row>
    <row r="1096" spans="2:4" ht="12.75">
      <c r="B1096" s="8"/>
      <c r="C1096" s="8"/>
      <c r="D1096" s="8"/>
    </row>
    <row r="1097" spans="2:4" ht="12.75">
      <c r="B1097" s="8"/>
      <c r="C1097" s="8"/>
      <c r="D1097" s="8"/>
    </row>
    <row r="1098" spans="2:4" ht="12.75">
      <c r="B1098" s="8"/>
      <c r="C1098" s="8"/>
      <c r="D1098" s="8"/>
    </row>
    <row r="1099" spans="2:4" ht="12.75">
      <c r="B1099" s="8"/>
      <c r="C1099" s="8"/>
      <c r="D1099" s="8"/>
    </row>
    <row r="1100" spans="2:4" ht="12.75">
      <c r="B1100" s="8"/>
      <c r="C1100" s="8"/>
      <c r="D1100" s="8"/>
    </row>
    <row r="1101" spans="2:4" ht="12.75">
      <c r="B1101" s="8"/>
      <c r="C1101" s="8"/>
      <c r="D1101" s="8"/>
    </row>
    <row r="1102" spans="2:4" ht="12.75">
      <c r="B1102" s="8"/>
      <c r="C1102" s="8"/>
      <c r="D1102" s="8"/>
    </row>
    <row r="1103" spans="2:4" ht="12.75">
      <c r="B1103" s="8"/>
      <c r="C1103" s="8"/>
      <c r="D1103" s="8"/>
    </row>
    <row r="1104" spans="2:4" ht="12.75">
      <c r="B1104" s="8"/>
      <c r="C1104" s="8"/>
      <c r="D1104" s="8"/>
    </row>
    <row r="1105" spans="2:4" ht="12.75">
      <c r="B1105" s="8"/>
      <c r="C1105" s="8"/>
      <c r="D1105" s="8"/>
    </row>
    <row r="1106" spans="2:4" ht="12.75">
      <c r="B1106" s="8"/>
      <c r="C1106" s="8"/>
      <c r="D1106" s="8"/>
    </row>
    <row r="1107" spans="2:4" ht="12.75">
      <c r="B1107" s="8"/>
      <c r="C1107" s="8"/>
      <c r="D1107" s="8"/>
    </row>
    <row r="1108" spans="2:4" ht="12.75">
      <c r="B1108" s="8"/>
      <c r="C1108" s="8"/>
      <c r="D1108" s="8"/>
    </row>
    <row r="1109" spans="2:4" ht="12.75">
      <c r="B1109" s="8"/>
      <c r="C1109" s="8"/>
      <c r="D1109" s="8"/>
    </row>
    <row r="1110" spans="2:4" ht="12.75">
      <c r="B1110" s="8"/>
      <c r="C1110" s="8"/>
      <c r="D1110" s="8"/>
    </row>
    <row r="1111" spans="2:4" ht="12.75">
      <c r="B1111" s="8"/>
      <c r="C1111" s="8"/>
      <c r="D1111" s="8"/>
    </row>
    <row r="1112" spans="2:4" ht="12.75">
      <c r="B1112" s="8"/>
      <c r="C1112" s="8"/>
      <c r="D1112" s="8"/>
    </row>
    <row r="1113" spans="2:4" ht="12.75">
      <c r="B1113" s="8"/>
      <c r="C1113" s="8"/>
      <c r="D1113" s="8"/>
    </row>
    <row r="1114" spans="2:4" ht="12.75">
      <c r="B1114" s="8"/>
      <c r="C1114" s="8"/>
      <c r="D1114" s="8"/>
    </row>
    <row r="1115" spans="2:4" ht="12.75">
      <c r="B1115" s="8"/>
      <c r="C1115" s="8"/>
      <c r="D1115" s="8"/>
    </row>
    <row r="1116" spans="2:4" ht="12.75">
      <c r="B1116" s="8"/>
      <c r="C1116" s="8"/>
      <c r="D1116" s="8"/>
    </row>
    <row r="1117" spans="2:4" ht="12.75">
      <c r="B1117" s="8"/>
      <c r="C1117" s="8"/>
      <c r="D1117" s="8"/>
    </row>
    <row r="1118" spans="2:4" ht="12.75">
      <c r="B1118" s="8"/>
      <c r="C1118" s="8"/>
      <c r="D1118" s="8"/>
    </row>
    <row r="1119" spans="2:4" ht="12.75">
      <c r="B1119" s="8"/>
      <c r="C1119" s="8"/>
      <c r="D1119" s="8"/>
    </row>
    <row r="1120" spans="2:4" ht="12.75">
      <c r="B1120" s="8"/>
      <c r="C1120" s="8"/>
      <c r="D1120" s="8"/>
    </row>
    <row r="1121" spans="2:4" ht="12.75">
      <c r="B1121" s="8"/>
      <c r="C1121" s="8"/>
      <c r="D1121" s="8"/>
    </row>
    <row r="1122" spans="2:4" ht="12.75">
      <c r="B1122" s="8"/>
      <c r="C1122" s="8"/>
      <c r="D1122" s="8"/>
    </row>
    <row r="1123" spans="2:4" ht="12.75">
      <c r="B1123" s="8"/>
      <c r="C1123" s="8"/>
      <c r="D1123" s="8"/>
    </row>
    <row r="1124" spans="2:4" ht="12.75">
      <c r="B1124" s="8"/>
      <c r="C1124" s="8"/>
      <c r="D1124" s="8"/>
    </row>
    <row r="1125" spans="2:4" ht="12.75">
      <c r="B1125" s="8"/>
      <c r="C1125" s="8"/>
      <c r="D1125" s="8"/>
    </row>
    <row r="1126" spans="2:4" ht="12.75">
      <c r="B1126" s="8"/>
      <c r="C1126" s="8"/>
      <c r="D1126" s="8"/>
    </row>
    <row r="1127" spans="2:4" ht="12.75">
      <c r="B1127" s="8"/>
      <c r="C1127" s="8"/>
      <c r="D1127" s="8"/>
    </row>
    <row r="1128" spans="2:4" ht="12.75">
      <c r="B1128" s="8"/>
      <c r="C1128" s="8"/>
      <c r="D1128" s="8"/>
    </row>
    <row r="1129" spans="2:4" ht="12.75">
      <c r="B1129" s="8"/>
      <c r="C1129" s="8"/>
      <c r="D1129" s="8"/>
    </row>
    <row r="1130" spans="2:4" ht="12.75">
      <c r="B1130" s="8"/>
      <c r="C1130" s="8"/>
      <c r="D1130" s="8"/>
    </row>
    <row r="1131" spans="2:4" ht="12.75">
      <c r="B1131" s="8"/>
      <c r="C1131" s="8"/>
      <c r="D1131" s="8"/>
    </row>
    <row r="1132" spans="2:4" ht="12.75">
      <c r="B1132" s="8"/>
      <c r="C1132" s="8"/>
      <c r="D1132" s="8"/>
    </row>
    <row r="1133" spans="2:4" ht="12.75">
      <c r="B1133" s="8"/>
      <c r="C1133" s="8"/>
      <c r="D1133" s="8"/>
    </row>
    <row r="1134" spans="2:4" ht="12.75">
      <c r="B1134" s="8"/>
      <c r="C1134" s="8"/>
      <c r="D1134" s="8"/>
    </row>
    <row r="1135" spans="2:4" ht="12.75">
      <c r="B1135" s="8"/>
      <c r="C1135" s="8"/>
      <c r="D1135" s="8"/>
    </row>
    <row r="1136" spans="2:4" ht="12.75">
      <c r="B1136" s="8"/>
      <c r="C1136" s="8"/>
      <c r="D1136" s="8"/>
    </row>
    <row r="1137" spans="2:4" ht="12.75">
      <c r="B1137" s="8"/>
      <c r="C1137" s="8"/>
      <c r="D1137" s="8"/>
    </row>
    <row r="1138" spans="2:4" ht="12.75">
      <c r="B1138" s="8"/>
      <c r="C1138" s="8"/>
      <c r="D1138" s="8"/>
    </row>
    <row r="1139" spans="2:4" ht="12.75">
      <c r="B1139" s="8"/>
      <c r="C1139" s="8"/>
      <c r="D1139" s="8"/>
    </row>
    <row r="1140" spans="2:4" ht="12.75">
      <c r="B1140" s="8"/>
      <c r="C1140" s="8"/>
      <c r="D1140" s="8"/>
    </row>
    <row r="1141" spans="2:4" ht="12.75">
      <c r="B1141" s="8"/>
      <c r="C1141" s="8"/>
      <c r="D1141" s="8"/>
    </row>
    <row r="1142" spans="2:4" ht="12.75">
      <c r="B1142" s="8"/>
      <c r="C1142" s="8"/>
      <c r="D1142" s="8"/>
    </row>
    <row r="1143" spans="2:4" ht="12.75">
      <c r="B1143" s="8"/>
      <c r="C1143" s="8"/>
      <c r="D1143" s="8"/>
    </row>
    <row r="1144" spans="2:4" ht="12.75">
      <c r="B1144" s="8"/>
      <c r="C1144" s="8"/>
      <c r="D1144" s="8"/>
    </row>
    <row r="1145" spans="2:4" ht="12.75">
      <c r="B1145" s="8"/>
      <c r="C1145" s="8"/>
      <c r="D1145" s="8"/>
    </row>
    <row r="1146" spans="2:4" ht="12.75">
      <c r="B1146" s="8"/>
      <c r="C1146" s="8"/>
      <c r="D1146" s="8"/>
    </row>
    <row r="1147" spans="2:4" ht="12.75">
      <c r="B1147" s="8"/>
      <c r="C1147" s="8"/>
      <c r="D1147" s="8"/>
    </row>
    <row r="1148" spans="2:4" ht="12.75">
      <c r="B1148" s="8"/>
      <c r="C1148" s="8"/>
      <c r="D1148" s="8"/>
    </row>
    <row r="1149" spans="2:4" ht="12.75">
      <c r="B1149" s="8"/>
      <c r="C1149" s="8"/>
      <c r="D1149" s="8"/>
    </row>
    <row r="1150" spans="2:4" ht="12.75">
      <c r="B1150" s="8"/>
      <c r="C1150" s="8"/>
      <c r="D1150" s="8"/>
    </row>
    <row r="1151" spans="2:4" ht="12.75">
      <c r="B1151" s="8"/>
      <c r="C1151" s="8"/>
      <c r="D1151" s="8"/>
    </row>
    <row r="1152" spans="2:4" ht="12.75">
      <c r="B1152" s="8"/>
      <c r="C1152" s="8"/>
      <c r="D1152" s="8"/>
    </row>
    <row r="1153" spans="2:4" ht="12.75">
      <c r="B1153" s="8"/>
      <c r="C1153" s="8"/>
      <c r="D1153" s="8"/>
    </row>
    <row r="1154" spans="2:4" ht="12.75">
      <c r="B1154" s="8"/>
      <c r="C1154" s="8"/>
      <c r="D1154" s="8"/>
    </row>
    <row r="1155" spans="2:4" ht="12.75">
      <c r="B1155" s="8"/>
      <c r="C1155" s="8"/>
      <c r="D1155" s="8"/>
    </row>
    <row r="1156" spans="2:4" ht="12.75">
      <c r="B1156" s="8"/>
      <c r="C1156" s="8"/>
      <c r="D1156" s="8"/>
    </row>
    <row r="1157" spans="2:4" ht="12.75">
      <c r="B1157" s="8"/>
      <c r="C1157" s="8"/>
      <c r="D1157" s="8"/>
    </row>
    <row r="1158" spans="2:4" ht="12.75">
      <c r="B1158" s="8"/>
      <c r="C1158" s="8"/>
      <c r="D1158" s="8"/>
    </row>
    <row r="1159" spans="2:4" ht="12.75">
      <c r="B1159" s="8"/>
      <c r="C1159" s="8"/>
      <c r="D1159" s="8"/>
    </row>
    <row r="1160" spans="2:4" ht="12.75">
      <c r="B1160" s="8"/>
      <c r="C1160" s="8"/>
      <c r="D1160" s="8"/>
    </row>
    <row r="1161" spans="2:4" ht="12.75">
      <c r="B1161" s="8"/>
      <c r="C1161" s="8"/>
      <c r="D1161" s="8"/>
    </row>
    <row r="1162" spans="2:4" ht="12.75">
      <c r="B1162" s="8"/>
      <c r="C1162" s="8"/>
      <c r="D1162" s="8"/>
    </row>
    <row r="1163" spans="2:4" ht="12.75">
      <c r="B1163" s="8"/>
      <c r="C1163" s="8"/>
      <c r="D1163" s="8"/>
    </row>
    <row r="1164" spans="2:4" ht="12.75">
      <c r="B1164" s="8"/>
      <c r="C1164" s="8"/>
      <c r="D1164" s="8"/>
    </row>
    <row r="1165" spans="2:4" ht="12.75">
      <c r="B1165" s="8"/>
      <c r="C1165" s="8"/>
      <c r="D1165" s="8"/>
    </row>
    <row r="1166" spans="2:4" ht="12.75">
      <c r="B1166" s="8"/>
      <c r="C1166" s="8"/>
      <c r="D1166" s="8"/>
    </row>
    <row r="1167" spans="2:4" ht="12.75">
      <c r="B1167" s="8"/>
      <c r="C1167" s="8"/>
      <c r="D1167" s="8"/>
    </row>
    <row r="1168" spans="2:4" ht="12.75">
      <c r="B1168" s="8"/>
      <c r="C1168" s="8"/>
      <c r="D1168" s="8"/>
    </row>
    <row r="1169" spans="2:4" ht="12.75">
      <c r="B1169" s="8"/>
      <c r="C1169" s="8"/>
      <c r="D1169" s="8"/>
    </row>
    <row r="1170" spans="2:4" ht="12.75">
      <c r="B1170" s="8"/>
      <c r="C1170" s="8"/>
      <c r="D1170" s="8"/>
    </row>
    <row r="1171" spans="2:4" ht="12.75">
      <c r="B1171" s="8"/>
      <c r="C1171" s="8"/>
      <c r="D1171" s="8"/>
    </row>
    <row r="1172" spans="2:4" ht="12.75">
      <c r="B1172" s="8"/>
      <c r="C1172" s="8"/>
      <c r="D1172" s="8"/>
    </row>
    <row r="1173" spans="2:4" ht="12.75">
      <c r="B1173" s="8"/>
      <c r="C1173" s="8"/>
      <c r="D1173" s="8"/>
    </row>
    <row r="1174" spans="2:4" ht="12.75">
      <c r="B1174" s="8"/>
      <c r="C1174" s="8"/>
      <c r="D1174" s="8"/>
    </row>
    <row r="1175" spans="2:4" ht="12.75">
      <c r="B1175" s="8"/>
      <c r="C1175" s="8"/>
      <c r="D1175" s="8"/>
    </row>
    <row r="1176" spans="2:4" ht="12.75">
      <c r="B1176" s="8"/>
      <c r="C1176" s="8"/>
      <c r="D1176" s="8"/>
    </row>
    <row r="1177" spans="2:4" ht="12.75">
      <c r="B1177" s="8"/>
      <c r="C1177" s="8"/>
      <c r="D1177" s="8"/>
    </row>
    <row r="1178" spans="2:4" ht="12.75">
      <c r="B1178" s="8"/>
      <c r="C1178" s="8"/>
      <c r="D1178" s="8"/>
    </row>
    <row r="1179" spans="2:4" ht="12.75">
      <c r="B1179" s="8"/>
      <c r="C1179" s="8"/>
      <c r="D1179" s="8"/>
    </row>
    <row r="1180" spans="2:4" ht="12.75">
      <c r="B1180" s="8"/>
      <c r="C1180" s="8"/>
      <c r="D1180" s="8"/>
    </row>
    <row r="1181" spans="2:4" ht="12.75">
      <c r="B1181" s="8"/>
      <c r="C1181" s="8"/>
      <c r="D1181" s="8"/>
    </row>
    <row r="1182" spans="2:4" ht="12.75">
      <c r="B1182" s="8"/>
      <c r="C1182" s="8"/>
      <c r="D1182" s="8"/>
    </row>
    <row r="1183" spans="2:4" ht="12.75">
      <c r="B1183" s="8"/>
      <c r="C1183" s="8"/>
      <c r="D1183" s="8"/>
    </row>
    <row r="1184" spans="2:4" ht="12.75">
      <c r="B1184" s="8"/>
      <c r="C1184" s="8"/>
      <c r="D1184" s="8"/>
    </row>
    <row r="1185" spans="2:4" ht="12.75">
      <c r="B1185" s="8"/>
      <c r="C1185" s="8"/>
      <c r="D1185" s="8"/>
    </row>
    <row r="1186" spans="2:4" ht="12.75">
      <c r="B1186" s="8"/>
      <c r="C1186" s="8"/>
      <c r="D1186" s="8"/>
    </row>
    <row r="1187" spans="2:4" ht="12.75">
      <c r="B1187" s="8"/>
      <c r="C1187" s="8"/>
      <c r="D1187" s="8"/>
    </row>
    <row r="1188" spans="2:4" ht="12.75">
      <c r="B1188" s="8"/>
      <c r="C1188" s="8"/>
      <c r="D1188" s="8"/>
    </row>
    <row r="1189" spans="2:4" ht="12.75">
      <c r="B1189" s="8"/>
      <c r="C1189" s="8"/>
      <c r="D1189" s="8"/>
    </row>
    <row r="1190" spans="2:4" ht="12.75">
      <c r="B1190" s="8"/>
      <c r="C1190" s="8"/>
      <c r="D1190" s="8"/>
    </row>
    <row r="1191" spans="2:4" ht="12.75">
      <c r="B1191" s="8"/>
      <c r="C1191" s="8"/>
      <c r="D1191" s="8"/>
    </row>
    <row r="1192" spans="2:4" ht="12.75">
      <c r="B1192" s="8"/>
      <c r="C1192" s="8"/>
      <c r="D1192" s="8"/>
    </row>
    <row r="1193" spans="2:4" ht="12.75">
      <c r="B1193" s="8"/>
      <c r="C1193" s="8"/>
      <c r="D1193" s="8"/>
    </row>
    <row r="1194" spans="2:4" ht="12.75">
      <c r="B1194" s="8"/>
      <c r="C1194" s="8"/>
      <c r="D1194" s="8"/>
    </row>
    <row r="1195" spans="2:4" ht="12.75">
      <c r="B1195" s="8"/>
      <c r="C1195" s="8"/>
      <c r="D1195" s="8"/>
    </row>
    <row r="1196" spans="2:4" ht="12.75">
      <c r="B1196" s="8"/>
      <c r="C1196" s="8"/>
      <c r="D1196" s="8"/>
    </row>
    <row r="1197" spans="2:4" ht="12.75">
      <c r="B1197" s="8"/>
      <c r="C1197" s="8"/>
      <c r="D1197" s="8"/>
    </row>
    <row r="1198" spans="2:4" ht="12.75">
      <c r="B1198" s="8"/>
      <c r="C1198" s="8"/>
      <c r="D1198" s="8"/>
    </row>
    <row r="1199" spans="2:4" ht="12.75">
      <c r="B1199" s="8"/>
      <c r="C1199" s="8"/>
      <c r="D1199" s="8"/>
    </row>
    <row r="1200" spans="2:4" ht="12.75">
      <c r="B1200" s="8"/>
      <c r="C1200" s="8"/>
      <c r="D1200" s="8"/>
    </row>
    <row r="1201" spans="2:4" ht="12.75">
      <c r="B1201" s="8"/>
      <c r="C1201" s="8"/>
      <c r="D1201" s="8"/>
    </row>
    <row r="1202" spans="2:4" ht="12.75">
      <c r="B1202" s="8"/>
      <c r="C1202" s="8"/>
      <c r="D1202" s="8"/>
    </row>
    <row r="1203" spans="2:4" ht="12.75">
      <c r="B1203" s="8"/>
      <c r="C1203" s="8"/>
      <c r="D1203" s="8"/>
    </row>
    <row r="1204" spans="2:4" ht="12.75">
      <c r="B1204" s="8"/>
      <c r="C1204" s="8"/>
      <c r="D1204" s="8"/>
    </row>
    <row r="1205" spans="2:4" ht="12.75">
      <c r="B1205" s="8"/>
      <c r="C1205" s="8"/>
      <c r="D1205" s="8"/>
    </row>
    <row r="1206" spans="2:4" ht="12.75">
      <c r="B1206" s="8"/>
      <c r="C1206" s="8"/>
      <c r="D1206" s="8"/>
    </row>
    <row r="1207" spans="2:4" ht="12.75">
      <c r="B1207" s="8"/>
      <c r="C1207" s="8"/>
      <c r="D1207" s="8"/>
    </row>
    <row r="1208" spans="2:4" ht="12.75">
      <c r="B1208" s="8"/>
      <c r="C1208" s="8"/>
      <c r="D1208" s="8"/>
    </row>
    <row r="1209" spans="2:4" ht="12.75">
      <c r="B1209" s="8"/>
      <c r="C1209" s="8"/>
      <c r="D1209" s="8"/>
    </row>
    <row r="1210" spans="2:4" ht="12.75">
      <c r="B1210" s="8"/>
      <c r="C1210" s="8"/>
      <c r="D1210" s="8"/>
    </row>
    <row r="1211" spans="2:4" ht="12.75">
      <c r="B1211" s="8"/>
      <c r="C1211" s="8"/>
      <c r="D1211" s="8"/>
    </row>
    <row r="1212" spans="2:4" ht="12.75">
      <c r="B1212" s="8"/>
      <c r="C1212" s="8"/>
      <c r="D1212" s="8"/>
    </row>
    <row r="1213" spans="2:4" ht="12.75">
      <c r="B1213" s="8"/>
      <c r="C1213" s="8"/>
      <c r="D1213" s="8"/>
    </row>
    <row r="1214" spans="2:4" ht="12.75">
      <c r="B1214" s="8"/>
      <c r="C1214" s="8"/>
      <c r="D1214" s="8"/>
    </row>
    <row r="1215" spans="2:4" ht="12.75">
      <c r="B1215" s="8"/>
      <c r="C1215" s="8"/>
      <c r="D1215" s="8"/>
    </row>
    <row r="1216" spans="2:4" ht="12.75">
      <c r="B1216" s="8"/>
      <c r="C1216" s="8"/>
      <c r="D1216" s="8"/>
    </row>
    <row r="1217" spans="2:4" ht="12.75">
      <c r="B1217" s="8"/>
      <c r="C1217" s="8"/>
      <c r="D1217" s="8"/>
    </row>
    <row r="1218" spans="2:4" ht="12.75">
      <c r="B1218" s="8"/>
      <c r="C1218" s="8"/>
      <c r="D1218" s="8"/>
    </row>
    <row r="1219" spans="2:4" ht="12.75">
      <c r="B1219" s="8"/>
      <c r="C1219" s="8"/>
      <c r="D1219" s="8"/>
    </row>
    <row r="1220" spans="2:4" ht="12.75">
      <c r="B1220" s="8"/>
      <c r="C1220" s="8"/>
      <c r="D1220" s="8"/>
    </row>
    <row r="1221" spans="2:4" ht="12.75">
      <c r="B1221" s="8"/>
      <c r="C1221" s="8"/>
      <c r="D1221" s="8"/>
    </row>
    <row r="1222" spans="2:4" ht="12.75">
      <c r="B1222" s="8"/>
      <c r="C1222" s="8"/>
      <c r="D1222" s="8"/>
    </row>
    <row r="1223" spans="2:4" ht="12.75">
      <c r="B1223" s="8"/>
      <c r="C1223" s="8"/>
      <c r="D1223" s="8"/>
    </row>
    <row r="1224" spans="2:4" ht="12.75">
      <c r="B1224" s="8"/>
      <c r="C1224" s="8"/>
      <c r="D1224" s="8"/>
    </row>
    <row r="1225" spans="2:4" ht="12.75">
      <c r="B1225" s="8"/>
      <c r="C1225" s="8"/>
      <c r="D1225" s="8"/>
    </row>
    <row r="1226" spans="2:4" ht="12.75">
      <c r="B1226" s="8"/>
      <c r="C1226" s="8"/>
      <c r="D1226" s="8"/>
    </row>
    <row r="1227" spans="2:4" ht="12.75">
      <c r="B1227" s="8"/>
      <c r="C1227" s="8"/>
      <c r="D1227" s="8"/>
    </row>
    <row r="1228" spans="2:4" ht="12.75">
      <c r="B1228" s="8"/>
      <c r="C1228" s="8"/>
      <c r="D1228" s="8"/>
    </row>
    <row r="1229" spans="2:4" ht="12.75">
      <c r="B1229" s="8"/>
      <c r="C1229" s="8"/>
      <c r="D1229" s="8"/>
    </row>
    <row r="1230" spans="2:4" ht="12.75">
      <c r="B1230" s="8"/>
      <c r="C1230" s="8"/>
      <c r="D1230" s="8"/>
    </row>
    <row r="1231" spans="2:4" ht="12.75">
      <c r="B1231" s="8"/>
      <c r="C1231" s="8"/>
      <c r="D1231" s="8"/>
    </row>
    <row r="1232" spans="2:4" ht="12.75">
      <c r="B1232" s="8"/>
      <c r="C1232" s="8"/>
      <c r="D1232" s="8"/>
    </row>
    <row r="1233" spans="2:4" ht="12.75">
      <c r="B1233" s="8"/>
      <c r="C1233" s="8"/>
      <c r="D1233" s="8"/>
    </row>
    <row r="1234" spans="2:4" ht="12.75">
      <c r="B1234" s="8"/>
      <c r="C1234" s="8"/>
      <c r="D1234" s="8"/>
    </row>
    <row r="1235" spans="2:4" ht="12.75">
      <c r="B1235" s="8"/>
      <c r="C1235" s="8"/>
      <c r="D1235" s="8"/>
    </row>
    <row r="1236" spans="2:4" ht="12.75">
      <c r="B1236" s="8"/>
      <c r="C1236" s="8"/>
      <c r="D1236" s="8"/>
    </row>
    <row r="1237" spans="2:4" ht="12.75">
      <c r="B1237" s="8"/>
      <c r="C1237" s="8"/>
      <c r="D1237" s="8"/>
    </row>
    <row r="1238" spans="2:4" ht="12.75">
      <c r="B1238" s="8"/>
      <c r="C1238" s="8"/>
      <c r="D1238" s="8"/>
    </row>
    <row r="1239" spans="2:4" ht="12.75">
      <c r="B1239" s="8"/>
      <c r="C1239" s="8"/>
      <c r="D1239" s="8"/>
    </row>
    <row r="1240" spans="2:4" ht="12.75">
      <c r="B1240" s="8"/>
      <c r="C1240" s="8"/>
      <c r="D1240" s="8"/>
    </row>
    <row r="1241" spans="2:4" ht="12.75">
      <c r="B1241" s="8"/>
      <c r="C1241" s="8"/>
      <c r="D1241" s="8"/>
    </row>
    <row r="1242" spans="2:4" ht="12.75">
      <c r="B1242" s="8"/>
      <c r="C1242" s="8"/>
      <c r="D1242" s="8"/>
    </row>
    <row r="1243" spans="2:4" ht="12.75">
      <c r="B1243" s="8"/>
      <c r="C1243" s="8"/>
      <c r="D1243" s="8"/>
    </row>
    <row r="1244" spans="2:4" ht="12.75">
      <c r="B1244" s="8"/>
      <c r="C1244" s="8"/>
      <c r="D1244" s="8"/>
    </row>
    <row r="1245" spans="2:4" ht="12.75">
      <c r="B1245" s="8"/>
      <c r="C1245" s="8"/>
      <c r="D1245" s="8"/>
    </row>
    <row r="1246" spans="2:4" ht="12.75">
      <c r="B1246" s="8"/>
      <c r="C1246" s="8"/>
      <c r="D1246" s="8"/>
    </row>
    <row r="1247" spans="2:4" ht="12.75">
      <c r="B1247" s="8"/>
      <c r="C1247" s="8"/>
      <c r="D1247" s="8"/>
    </row>
    <row r="1248" spans="2:4" ht="12.75">
      <c r="B1248" s="8"/>
      <c r="C1248" s="8"/>
      <c r="D1248" s="8"/>
    </row>
    <row r="1249" spans="2:4" ht="12.75">
      <c r="B1249" s="8"/>
      <c r="C1249" s="8"/>
      <c r="D1249" s="8"/>
    </row>
    <row r="1250" spans="2:4" ht="12.75">
      <c r="B1250" s="8"/>
      <c r="C1250" s="8"/>
      <c r="D1250" s="8"/>
    </row>
    <row r="1251" spans="2:4" ht="12.75">
      <c r="B1251" s="8"/>
      <c r="C1251" s="8"/>
      <c r="D1251" s="8"/>
    </row>
    <row r="1252" spans="2:4" ht="12.75">
      <c r="B1252" s="8"/>
      <c r="C1252" s="8"/>
      <c r="D1252" s="8"/>
    </row>
    <row r="1253" spans="2:4" ht="12.75">
      <c r="B1253" s="8"/>
      <c r="C1253" s="8"/>
      <c r="D1253" s="8"/>
    </row>
    <row r="1254" spans="2:4" ht="12.75">
      <c r="B1254" s="8"/>
      <c r="C1254" s="8"/>
      <c r="D1254" s="8"/>
    </row>
    <row r="1255" spans="2:4" ht="12.75">
      <c r="B1255" s="8"/>
      <c r="C1255" s="8"/>
      <c r="D1255" s="8"/>
    </row>
    <row r="1256" spans="2:4" ht="12.75">
      <c r="B1256" s="8"/>
      <c r="C1256" s="8"/>
      <c r="D1256" s="8"/>
    </row>
    <row r="1257" spans="2:4" ht="12.75">
      <c r="B1257" s="8"/>
      <c r="C1257" s="8"/>
      <c r="D1257" s="8"/>
    </row>
    <row r="1258" spans="2:4" ht="12.75">
      <c r="B1258" s="8"/>
      <c r="C1258" s="8"/>
      <c r="D1258" s="8"/>
    </row>
    <row r="1259" spans="2:4" ht="12.75">
      <c r="B1259" s="8"/>
      <c r="C1259" s="8"/>
      <c r="D1259" s="8"/>
    </row>
    <row r="1260" spans="2:4" ht="12.75">
      <c r="B1260" s="8"/>
      <c r="C1260" s="8"/>
      <c r="D1260" s="8"/>
    </row>
    <row r="1261" spans="2:4" ht="12.75">
      <c r="B1261" s="8"/>
      <c r="C1261" s="8"/>
      <c r="D1261" s="8"/>
    </row>
    <row r="1262" spans="2:4" ht="12.75">
      <c r="B1262" s="8"/>
      <c r="C1262" s="8"/>
      <c r="D1262" s="8"/>
    </row>
    <row r="1263" spans="2:4" ht="12.75">
      <c r="B1263" s="8"/>
      <c r="C1263" s="8"/>
      <c r="D1263" s="8"/>
    </row>
    <row r="1264" spans="2:4" ht="12.75">
      <c r="B1264" s="8"/>
      <c r="C1264" s="8"/>
      <c r="D1264" s="8"/>
    </row>
    <row r="1265" spans="2:4" ht="12.75">
      <c r="B1265" s="8"/>
      <c r="C1265" s="8"/>
      <c r="D1265" s="8"/>
    </row>
    <row r="1266" spans="2:4" ht="12.75">
      <c r="B1266" s="8"/>
      <c r="C1266" s="8"/>
      <c r="D1266" s="8"/>
    </row>
    <row r="1267" spans="2:4" ht="12.75">
      <c r="B1267" s="8"/>
      <c r="C1267" s="8"/>
      <c r="D1267" s="8"/>
    </row>
    <row r="1268" spans="2:4" ht="12.75">
      <c r="B1268" s="8"/>
      <c r="C1268" s="8"/>
      <c r="D1268" s="8"/>
    </row>
    <row r="1269" spans="2:4" ht="12.75">
      <c r="B1269" s="8"/>
      <c r="C1269" s="8"/>
      <c r="D1269" s="8"/>
    </row>
    <row r="1270" spans="2:4" ht="12.75">
      <c r="B1270" s="8"/>
      <c r="C1270" s="8"/>
      <c r="D1270" s="8"/>
    </row>
    <row r="1271" spans="2:4" ht="12.75">
      <c r="B1271" s="8"/>
      <c r="C1271" s="8"/>
      <c r="D1271" s="8"/>
    </row>
    <row r="1272" spans="2:4" ht="12.75">
      <c r="B1272" s="8"/>
      <c r="C1272" s="8"/>
      <c r="D1272" s="8"/>
    </row>
    <row r="1273" spans="2:4" ht="12.75">
      <c r="B1273" s="8"/>
      <c r="C1273" s="8"/>
      <c r="D1273" s="8"/>
    </row>
    <row r="1274" spans="2:4" ht="12.75">
      <c r="B1274" s="8"/>
      <c r="C1274" s="8"/>
      <c r="D1274" s="8"/>
    </row>
    <row r="1275" spans="2:4" ht="12.75">
      <c r="B1275" s="8"/>
      <c r="C1275" s="8"/>
      <c r="D1275" s="8"/>
    </row>
    <row r="1276" spans="2:4" ht="12.75">
      <c r="B1276" s="8"/>
      <c r="C1276" s="8"/>
      <c r="D1276" s="8"/>
    </row>
    <row r="1277" spans="2:4" ht="12.75">
      <c r="B1277" s="8"/>
      <c r="C1277" s="8"/>
      <c r="D1277" s="8"/>
    </row>
    <row r="1278" spans="2:4" ht="12.75">
      <c r="B1278" s="8"/>
      <c r="C1278" s="8"/>
      <c r="D1278" s="8"/>
    </row>
    <row r="1279" spans="2:4" ht="12.75">
      <c r="B1279" s="8"/>
      <c r="C1279" s="8"/>
      <c r="D1279" s="8"/>
    </row>
    <row r="1280" spans="2:4" ht="12.75">
      <c r="B1280" s="8"/>
      <c r="C1280" s="8"/>
      <c r="D1280" s="8"/>
    </row>
    <row r="1281" spans="2:4" ht="12.75">
      <c r="B1281" s="8"/>
      <c r="C1281" s="8"/>
      <c r="D1281" s="8"/>
    </row>
    <row r="1282" spans="2:4" ht="12.75">
      <c r="B1282" s="8"/>
      <c r="C1282" s="8"/>
      <c r="D1282" s="8"/>
    </row>
    <row r="1283" spans="2:4" ht="12.75">
      <c r="B1283" s="8"/>
      <c r="C1283" s="8"/>
      <c r="D1283" s="8"/>
    </row>
    <row r="1284" spans="2:4" ht="12.75">
      <c r="B1284" s="8"/>
      <c r="C1284" s="8"/>
      <c r="D1284" s="8"/>
    </row>
    <row r="1285" spans="2:4" ht="12.75">
      <c r="B1285" s="8"/>
      <c r="C1285" s="8"/>
      <c r="D1285" s="8"/>
    </row>
    <row r="1286" spans="2:4" ht="12.75">
      <c r="B1286" s="8"/>
      <c r="C1286" s="8"/>
      <c r="D1286" s="8"/>
    </row>
    <row r="1287" spans="2:4" ht="12.75">
      <c r="B1287" s="8"/>
      <c r="C1287" s="8"/>
      <c r="D1287" s="8"/>
    </row>
    <row r="1288" spans="2:4" ht="12.75">
      <c r="B1288" s="8"/>
      <c r="C1288" s="8"/>
      <c r="D1288" s="8"/>
    </row>
    <row r="1289" spans="2:4" ht="12.75">
      <c r="B1289" s="8"/>
      <c r="C1289" s="8"/>
      <c r="D1289" s="8"/>
    </row>
    <row r="1290" spans="2:4" ht="12.75">
      <c r="B1290" s="8"/>
      <c r="C1290" s="8"/>
      <c r="D1290" s="8"/>
    </row>
    <row r="1291" spans="2:4" ht="12.75">
      <c r="B1291" s="8"/>
      <c r="C1291" s="8"/>
      <c r="D1291" s="8"/>
    </row>
    <row r="1292" spans="2:4" ht="12.75">
      <c r="B1292" s="8"/>
      <c r="C1292" s="8"/>
      <c r="D1292" s="8"/>
    </row>
    <row r="1293" spans="2:4" ht="12.75">
      <c r="B1293" s="8"/>
      <c r="C1293" s="8"/>
      <c r="D1293" s="8"/>
    </row>
    <row r="1294" spans="2:4" ht="12.75">
      <c r="B1294" s="8"/>
      <c r="C1294" s="8"/>
      <c r="D1294" s="8"/>
    </row>
    <row r="1295" spans="2:4" ht="12.75">
      <c r="B1295" s="8"/>
      <c r="C1295" s="8"/>
      <c r="D1295" s="8"/>
    </row>
    <row r="1296" spans="2:4" ht="12.75">
      <c r="B1296" s="8"/>
      <c r="C1296" s="8"/>
      <c r="D1296" s="8"/>
    </row>
    <row r="1297" spans="2:4" ht="12.75">
      <c r="B1297" s="8"/>
      <c r="C1297" s="8"/>
      <c r="D1297" s="8"/>
    </row>
    <row r="1298" spans="2:4" ht="12.75">
      <c r="B1298" s="8"/>
      <c r="C1298" s="8"/>
      <c r="D1298" s="8"/>
    </row>
    <row r="1299" spans="2:4" ht="12.75">
      <c r="B1299" s="8"/>
      <c r="C1299" s="8"/>
      <c r="D1299" s="8"/>
    </row>
    <row r="1300" spans="2:4" ht="12.75">
      <c r="B1300" s="8"/>
      <c r="C1300" s="8"/>
      <c r="D1300" s="8"/>
    </row>
    <row r="1301" spans="2:4" ht="12.75">
      <c r="B1301" s="8"/>
      <c r="C1301" s="8"/>
      <c r="D1301" s="8"/>
    </row>
    <row r="1302" spans="2:4" ht="12.75">
      <c r="B1302" s="8"/>
      <c r="C1302" s="8"/>
      <c r="D1302" s="8"/>
    </row>
    <row r="1303" spans="2:4" ht="12.75">
      <c r="B1303" s="8"/>
      <c r="C1303" s="8"/>
      <c r="D1303" s="8"/>
    </row>
    <row r="1304" spans="2:4" ht="12.75">
      <c r="B1304" s="8"/>
      <c r="C1304" s="8"/>
      <c r="D1304" s="8"/>
    </row>
    <row r="1305" spans="2:4" ht="12.75">
      <c r="B1305" s="8"/>
      <c r="C1305" s="8"/>
      <c r="D1305" s="8"/>
    </row>
    <row r="1306" spans="2:4" ht="12.75">
      <c r="B1306" s="8"/>
      <c r="C1306" s="8"/>
      <c r="D1306" s="8"/>
    </row>
    <row r="1307" spans="2:4" ht="12.75">
      <c r="B1307" s="8"/>
      <c r="C1307" s="8"/>
      <c r="D1307" s="8"/>
    </row>
    <row r="1308" spans="2:4" ht="12.75">
      <c r="B1308" s="8"/>
      <c r="C1308" s="8"/>
      <c r="D1308" s="8"/>
    </row>
    <row r="1309" spans="2:4" ht="12.75">
      <c r="B1309" s="8"/>
      <c r="C1309" s="8"/>
      <c r="D1309" s="8"/>
    </row>
    <row r="1310" spans="2:4" ht="12.75">
      <c r="B1310" s="8"/>
      <c r="C1310" s="8"/>
      <c r="D1310" s="8"/>
    </row>
    <row r="1311" spans="2:4" ht="12.75">
      <c r="B1311" s="8"/>
      <c r="C1311" s="8"/>
      <c r="D1311" s="8"/>
    </row>
    <row r="1312" spans="2:4" ht="12.75">
      <c r="B1312" s="8"/>
      <c r="C1312" s="8"/>
      <c r="D1312" s="8"/>
    </row>
    <row r="1313" spans="2:4" ht="12.75">
      <c r="B1313" s="8"/>
      <c r="C1313" s="8"/>
      <c r="D1313" s="8"/>
    </row>
    <row r="1314" spans="2:4" ht="12.75">
      <c r="B1314" s="8"/>
      <c r="C1314" s="8"/>
      <c r="D1314" s="8"/>
    </row>
    <row r="1315" spans="2:4" ht="12.75">
      <c r="B1315" s="8"/>
      <c r="C1315" s="8"/>
      <c r="D1315" s="8"/>
    </row>
    <row r="1316" spans="2:4" ht="12.75">
      <c r="B1316" s="8"/>
      <c r="C1316" s="8"/>
      <c r="D1316" s="8"/>
    </row>
    <row r="1317" spans="2:4" ht="12.75">
      <c r="B1317" s="8"/>
      <c r="C1317" s="8"/>
      <c r="D1317" s="8"/>
    </row>
    <row r="1318" spans="2:4" ht="12.75">
      <c r="B1318" s="8"/>
      <c r="C1318" s="8"/>
      <c r="D1318" s="8"/>
    </row>
    <row r="1319" spans="2:4" ht="12.75">
      <c r="B1319" s="8"/>
      <c r="C1319" s="8"/>
      <c r="D1319" s="8"/>
    </row>
    <row r="1320" spans="2:4" ht="12.75">
      <c r="B1320" s="8"/>
      <c r="C1320" s="8"/>
      <c r="D1320" s="8"/>
    </row>
    <row r="1321" spans="2:4" ht="12.75">
      <c r="B1321" s="8"/>
      <c r="C1321" s="8"/>
      <c r="D1321" s="8"/>
    </row>
    <row r="1322" spans="2:4" ht="12.75">
      <c r="B1322" s="8"/>
      <c r="C1322" s="8"/>
      <c r="D1322" s="8"/>
    </row>
    <row r="1323" spans="2:4" ht="12.75">
      <c r="B1323" s="8"/>
      <c r="C1323" s="8"/>
      <c r="D1323" s="8"/>
    </row>
    <row r="1324" spans="2:4" ht="12.75">
      <c r="B1324" s="8"/>
      <c r="C1324" s="8"/>
      <c r="D1324" s="8"/>
    </row>
    <row r="1325" spans="2:4" ht="12.75">
      <c r="B1325" s="8"/>
      <c r="C1325" s="8"/>
      <c r="D1325" s="8"/>
    </row>
    <row r="1326" spans="2:4" ht="12.75">
      <c r="B1326" s="8"/>
      <c r="C1326" s="8"/>
      <c r="D1326" s="8"/>
    </row>
    <row r="1327" spans="2:4" ht="12.75">
      <c r="B1327" s="8"/>
      <c r="C1327" s="8"/>
      <c r="D1327" s="8"/>
    </row>
    <row r="1328" spans="2:4" ht="12.75">
      <c r="B1328" s="8"/>
      <c r="C1328" s="8"/>
      <c r="D1328" s="8"/>
    </row>
    <row r="1329" spans="2:4" ht="12.75">
      <c r="B1329" s="8"/>
      <c r="C1329" s="8"/>
      <c r="D1329" s="8"/>
    </row>
    <row r="1330" spans="2:4" ht="12.75">
      <c r="B1330" s="8"/>
      <c r="C1330" s="8"/>
      <c r="D1330" s="8"/>
    </row>
    <row r="1331" spans="2:4" ht="12.75">
      <c r="B1331" s="8"/>
      <c r="C1331" s="8"/>
      <c r="D1331" s="8"/>
    </row>
    <row r="1332" spans="2:4" ht="12.75">
      <c r="B1332" s="8"/>
      <c r="C1332" s="8"/>
      <c r="D1332" s="8"/>
    </row>
    <row r="1333" spans="2:4" ht="12.75">
      <c r="B1333" s="8"/>
      <c r="C1333" s="8"/>
      <c r="D1333" s="8"/>
    </row>
    <row r="1334" spans="2:4" ht="12.75">
      <c r="B1334" s="8"/>
      <c r="C1334" s="8"/>
      <c r="D1334" s="8"/>
    </row>
    <row r="1335" spans="2:4" ht="12.75">
      <c r="B1335" s="8"/>
      <c r="C1335" s="8"/>
      <c r="D1335" s="8"/>
    </row>
    <row r="1336" spans="2:4" ht="12.75">
      <c r="B1336" s="8"/>
      <c r="C1336" s="8"/>
      <c r="D1336" s="8"/>
    </row>
    <row r="1337" spans="2:4" ht="12.75">
      <c r="B1337" s="8"/>
      <c r="C1337" s="8"/>
      <c r="D1337" s="8"/>
    </row>
    <row r="1338" spans="2:4" ht="12.75">
      <c r="B1338" s="8"/>
      <c r="C1338" s="8"/>
      <c r="D1338" s="8"/>
    </row>
    <row r="1339" spans="2:4" ht="12.75">
      <c r="B1339" s="8"/>
      <c r="C1339" s="8"/>
      <c r="D1339" s="8"/>
    </row>
    <row r="1340" spans="2:4" ht="12.75">
      <c r="B1340" s="8"/>
      <c r="C1340" s="8"/>
      <c r="D1340" s="8"/>
    </row>
    <row r="1341" spans="2:4" ht="12.75">
      <c r="B1341" s="8"/>
      <c r="C1341" s="8"/>
      <c r="D1341" s="8"/>
    </row>
    <row r="1342" spans="2:4" ht="12.75">
      <c r="B1342" s="8"/>
      <c r="C1342" s="8"/>
      <c r="D1342" s="8"/>
    </row>
    <row r="1343" spans="2:4" ht="12.75">
      <c r="B1343" s="8"/>
      <c r="C1343" s="8"/>
      <c r="D1343" s="8"/>
    </row>
    <row r="1344" spans="2:4" ht="12.75">
      <c r="B1344" s="8"/>
      <c r="C1344" s="8"/>
      <c r="D1344" s="8"/>
    </row>
    <row r="1345" spans="2:4" ht="12.75">
      <c r="B1345" s="8"/>
      <c r="C1345" s="8"/>
      <c r="D1345" s="8"/>
    </row>
    <row r="1346" spans="2:4" ht="12.75">
      <c r="B1346" s="8"/>
      <c r="C1346" s="8"/>
      <c r="D1346" s="8"/>
    </row>
    <row r="1347" spans="2:4" ht="12.75">
      <c r="B1347" s="8"/>
      <c r="C1347" s="8"/>
      <c r="D1347" s="8"/>
    </row>
    <row r="1348" spans="2:4" ht="12.75">
      <c r="B1348" s="8"/>
      <c r="C1348" s="8"/>
      <c r="D1348" s="8"/>
    </row>
    <row r="1349" spans="2:4" ht="12.75">
      <c r="B1349" s="8"/>
      <c r="C1349" s="8"/>
      <c r="D1349" s="8"/>
    </row>
    <row r="1350" spans="2:4" ht="12.75">
      <c r="B1350" s="8"/>
      <c r="C1350" s="8"/>
      <c r="D1350" s="8"/>
    </row>
    <row r="1351" spans="2:4" ht="12.75">
      <c r="B1351" s="8"/>
      <c r="C1351" s="8"/>
      <c r="D1351" s="8"/>
    </row>
    <row r="1352" spans="2:4" ht="12.75">
      <c r="B1352" s="8"/>
      <c r="C1352" s="8"/>
      <c r="D1352" s="8"/>
    </row>
    <row r="1353" spans="2:4" ht="12.75">
      <c r="B1353" s="8"/>
      <c r="C1353" s="8"/>
      <c r="D1353" s="8"/>
    </row>
    <row r="1354" spans="2:4" ht="12.75">
      <c r="B1354" s="8"/>
      <c r="C1354" s="8"/>
      <c r="D1354" s="8"/>
    </row>
    <row r="1355" spans="2:4" ht="12.75">
      <c r="B1355" s="8"/>
      <c r="C1355" s="8"/>
      <c r="D1355" s="8"/>
    </row>
    <row r="1356" spans="2:4" ht="12.75">
      <c r="B1356" s="8"/>
      <c r="C1356" s="8"/>
      <c r="D1356" s="8"/>
    </row>
    <row r="1357" spans="2:4" ht="12.75">
      <c r="B1357" s="8"/>
      <c r="C1357" s="8"/>
      <c r="D1357" s="8"/>
    </row>
    <row r="1358" spans="2:4" ht="12.75">
      <c r="B1358" s="8"/>
      <c r="C1358" s="8"/>
      <c r="D1358" s="8"/>
    </row>
    <row r="1359" spans="2:4" ht="12.75">
      <c r="B1359" s="8"/>
      <c r="C1359" s="8"/>
      <c r="D1359" s="8"/>
    </row>
    <row r="1360" spans="2:4" ht="12.75">
      <c r="B1360" s="8"/>
      <c r="C1360" s="8"/>
      <c r="D1360" s="8"/>
    </row>
    <row r="1361" spans="2:4" ht="12.75">
      <c r="B1361" s="8"/>
      <c r="C1361" s="8"/>
      <c r="D1361" s="8"/>
    </row>
    <row r="1362" spans="2:4" ht="12.75">
      <c r="B1362" s="8"/>
      <c r="C1362" s="8"/>
      <c r="D1362" s="8"/>
    </row>
    <row r="1363" spans="2:4" ht="12.75">
      <c r="B1363" s="8"/>
      <c r="C1363" s="8"/>
      <c r="D1363" s="8"/>
    </row>
    <row r="1364" spans="2:4" ht="12.75">
      <c r="B1364" s="8"/>
      <c r="C1364" s="8"/>
      <c r="D1364" s="8"/>
    </row>
    <row r="1365" spans="2:4" ht="12.75">
      <c r="B1365" s="8"/>
      <c r="C1365" s="8"/>
      <c r="D1365" s="8"/>
    </row>
    <row r="1366" spans="2:4" ht="12.75">
      <c r="B1366" s="8"/>
      <c r="C1366" s="8"/>
      <c r="D1366" s="8"/>
    </row>
    <row r="1367" spans="2:4" ht="12.75">
      <c r="B1367" s="8"/>
      <c r="C1367" s="8"/>
      <c r="D1367" s="8"/>
    </row>
    <row r="1368" spans="2:4" ht="12.75">
      <c r="B1368" s="8"/>
      <c r="C1368" s="8"/>
      <c r="D1368" s="8"/>
    </row>
    <row r="1369" spans="2:4" ht="12.75">
      <c r="B1369" s="8"/>
      <c r="C1369" s="8"/>
      <c r="D1369" s="8"/>
    </row>
    <row r="1370" spans="2:4" ht="12.75">
      <c r="B1370" s="8"/>
      <c r="C1370" s="8"/>
      <c r="D1370" s="8"/>
    </row>
    <row r="1371" spans="2:4" ht="12.75">
      <c r="B1371" s="8"/>
      <c r="C1371" s="8"/>
      <c r="D1371" s="8"/>
    </row>
    <row r="1372" spans="2:4" ht="12.75">
      <c r="B1372" s="8"/>
      <c r="C1372" s="8"/>
      <c r="D1372" s="8"/>
    </row>
    <row r="1373" spans="2:4" ht="12.75">
      <c r="B1373" s="8"/>
      <c r="C1373" s="8"/>
      <c r="D1373" s="8"/>
    </row>
    <row r="1374" spans="2:4" ht="12.75">
      <c r="B1374" s="8"/>
      <c r="C1374" s="8"/>
      <c r="D1374" s="8"/>
    </row>
    <row r="1375" spans="2:4" ht="12.75">
      <c r="B1375" s="8"/>
      <c r="C1375" s="8"/>
      <c r="D1375" s="8"/>
    </row>
    <row r="1376" spans="2:4" ht="12.75">
      <c r="B1376" s="8"/>
      <c r="C1376" s="8"/>
      <c r="D1376" s="8"/>
    </row>
    <row r="1377" spans="2:4" ht="12.75">
      <c r="B1377" s="8"/>
      <c r="C1377" s="8"/>
      <c r="D1377" s="8"/>
    </row>
    <row r="1378" spans="2:4" ht="12.75">
      <c r="B1378" s="8"/>
      <c r="C1378" s="8"/>
      <c r="D1378" s="8"/>
    </row>
    <row r="1379" spans="2:4" ht="12.75">
      <c r="B1379" s="8"/>
      <c r="C1379" s="8"/>
      <c r="D1379" s="8"/>
    </row>
    <row r="1380" spans="2:4" ht="12.75">
      <c r="B1380" s="8"/>
      <c r="C1380" s="8"/>
      <c r="D1380" s="8"/>
    </row>
    <row r="1381" spans="2:4" ht="12.75">
      <c r="B1381" s="8"/>
      <c r="C1381" s="8"/>
      <c r="D1381" s="8"/>
    </row>
    <row r="1382" spans="2:4" ht="12.75">
      <c r="B1382" s="8"/>
      <c r="C1382" s="8"/>
      <c r="D1382" s="8"/>
    </row>
    <row r="1383" spans="2:4" ht="12.75">
      <c r="B1383" s="8"/>
      <c r="C1383" s="8"/>
      <c r="D1383" s="8"/>
    </row>
    <row r="1384" spans="2:4" ht="12.75">
      <c r="B1384" s="8"/>
      <c r="C1384" s="8"/>
      <c r="D1384" s="8"/>
    </row>
    <row r="1385" spans="2:4" ht="12.75">
      <c r="B1385" s="8"/>
      <c r="C1385" s="8"/>
      <c r="D1385" s="8"/>
    </row>
    <row r="1386" spans="2:4" ht="12.75">
      <c r="B1386" s="8"/>
      <c r="C1386" s="8"/>
      <c r="D1386" s="8"/>
    </row>
    <row r="1387" spans="2:4" ht="12.75">
      <c r="B1387" s="8"/>
      <c r="C1387" s="8"/>
      <c r="D1387" s="8"/>
    </row>
    <row r="1388" spans="2:4" ht="12.75">
      <c r="B1388" s="8"/>
      <c r="C1388" s="8"/>
      <c r="D1388" s="8"/>
    </row>
    <row r="1389" spans="2:4" ht="12.75">
      <c r="B1389" s="8"/>
      <c r="C1389" s="8"/>
      <c r="D1389" s="8"/>
    </row>
    <row r="1390" spans="2:4" ht="12.75">
      <c r="B1390" s="8"/>
      <c r="C1390" s="8"/>
      <c r="D1390" s="8"/>
    </row>
    <row r="1391" spans="2:4" ht="12.75">
      <c r="B1391" s="8"/>
      <c r="C1391" s="8"/>
      <c r="D1391" s="8"/>
    </row>
    <row r="1392" spans="2:4" ht="12.75">
      <c r="B1392" s="8"/>
      <c r="C1392" s="8"/>
      <c r="D1392" s="8"/>
    </row>
    <row r="1393" spans="2:4" ht="12.75">
      <c r="B1393" s="8"/>
      <c r="C1393" s="8"/>
      <c r="D1393" s="8"/>
    </row>
    <row r="1394" spans="2:4" ht="12.75">
      <c r="B1394" s="8"/>
      <c r="C1394" s="8"/>
      <c r="D1394" s="8"/>
    </row>
    <row r="1395" spans="2:4" ht="12.75">
      <c r="B1395" s="8"/>
      <c r="C1395" s="8"/>
      <c r="D1395" s="8"/>
    </row>
    <row r="1396" spans="2:4" ht="12.75">
      <c r="B1396" s="8"/>
      <c r="C1396" s="8"/>
      <c r="D1396" s="8"/>
    </row>
    <row r="1397" spans="2:4" ht="12.75">
      <c r="B1397" s="8"/>
      <c r="C1397" s="8"/>
      <c r="D1397" s="8"/>
    </row>
    <row r="1398" spans="2:4" ht="12.75">
      <c r="B1398" s="8"/>
      <c r="C1398" s="8"/>
      <c r="D1398" s="8"/>
    </row>
    <row r="1399" spans="2:4" ht="12.75">
      <c r="B1399" s="8"/>
      <c r="C1399" s="8"/>
      <c r="D1399" s="8"/>
    </row>
    <row r="1400" spans="2:4" ht="12.75">
      <c r="B1400" s="8"/>
      <c r="C1400" s="8"/>
      <c r="D1400" s="8"/>
    </row>
    <row r="1401" spans="2:4" ht="12.75">
      <c r="B1401" s="8"/>
      <c r="C1401" s="8"/>
      <c r="D1401" s="8"/>
    </row>
    <row r="1402" spans="2:4" ht="12.75">
      <c r="B1402" s="8"/>
      <c r="C1402" s="8"/>
      <c r="D1402" s="8"/>
    </row>
    <row r="1403" spans="2:4" ht="12.75">
      <c r="B1403" s="8"/>
      <c r="C1403" s="8"/>
      <c r="D1403" s="8"/>
    </row>
    <row r="1404" spans="2:4" ht="12.75">
      <c r="B1404" s="8"/>
      <c r="C1404" s="8"/>
      <c r="D1404" s="8"/>
    </row>
    <row r="1405" spans="2:4" ht="12.75">
      <c r="B1405" s="8"/>
      <c r="C1405" s="8"/>
      <c r="D1405" s="8"/>
    </row>
    <row r="1406" spans="2:4" ht="12.75">
      <c r="B1406" s="8"/>
      <c r="C1406" s="8"/>
      <c r="D1406" s="8"/>
    </row>
    <row r="1407" spans="2:4" ht="12.75">
      <c r="B1407" s="8"/>
      <c r="C1407" s="8"/>
      <c r="D1407" s="8"/>
    </row>
    <row r="1408" spans="2:4" ht="12.75">
      <c r="B1408" s="8"/>
      <c r="C1408" s="8"/>
      <c r="D1408" s="8"/>
    </row>
    <row r="1409" spans="2:4" ht="12.75">
      <c r="B1409" s="8"/>
      <c r="C1409" s="8"/>
      <c r="D1409" s="8"/>
    </row>
    <row r="1410" spans="2:4" ht="12.75">
      <c r="B1410" s="8"/>
      <c r="C1410" s="8"/>
      <c r="D1410" s="8"/>
    </row>
    <row r="1411" spans="2:4" ht="12.75">
      <c r="B1411" s="8"/>
      <c r="C1411" s="8"/>
      <c r="D1411" s="8"/>
    </row>
    <row r="1412" spans="2:4" ht="12.75">
      <c r="B1412" s="8"/>
      <c r="C1412" s="8"/>
      <c r="D1412" s="8"/>
    </row>
    <row r="1413" spans="2:4" ht="12.75">
      <c r="B1413" s="8"/>
      <c r="C1413" s="8"/>
      <c r="D1413" s="8"/>
    </row>
    <row r="1414" spans="2:4" ht="12.75">
      <c r="B1414" s="8"/>
      <c r="C1414" s="8"/>
      <c r="D1414" s="8"/>
    </row>
    <row r="1415" spans="2:4" ht="12.75">
      <c r="B1415" s="8"/>
      <c r="C1415" s="8"/>
      <c r="D1415" s="8"/>
    </row>
    <row r="1416" spans="2:4" ht="12.75">
      <c r="B1416" s="8"/>
      <c r="C1416" s="8"/>
      <c r="D1416" s="8"/>
    </row>
    <row r="1417" spans="2:4" ht="12.75">
      <c r="B1417" s="8"/>
      <c r="C1417" s="8"/>
      <c r="D1417" s="8"/>
    </row>
    <row r="1418" spans="2:4" ht="12.75">
      <c r="B1418" s="8"/>
      <c r="C1418" s="8"/>
      <c r="D1418" s="8"/>
    </row>
    <row r="1419" spans="2:4" ht="12.75">
      <c r="B1419" s="8"/>
      <c r="C1419" s="8"/>
      <c r="D1419" s="8"/>
    </row>
    <row r="1420" spans="2:4" ht="12.75">
      <c r="B1420" s="8"/>
      <c r="C1420" s="8"/>
      <c r="D1420" s="8"/>
    </row>
    <row r="1421" spans="2:4" ht="12.75">
      <c r="B1421" s="8"/>
      <c r="C1421" s="8"/>
      <c r="D1421" s="8"/>
    </row>
    <row r="1422" spans="2:4" ht="12.75">
      <c r="B1422" s="8"/>
      <c r="C1422" s="8"/>
      <c r="D1422" s="8"/>
    </row>
    <row r="1423" spans="2:4" ht="12.75">
      <c r="B1423" s="8"/>
      <c r="C1423" s="8"/>
      <c r="D1423" s="8"/>
    </row>
    <row r="1424" spans="2:4" ht="12.75">
      <c r="B1424" s="8"/>
      <c r="C1424" s="8"/>
      <c r="D1424" s="8"/>
    </row>
    <row r="1425" spans="2:4" ht="12.75">
      <c r="B1425" s="8"/>
      <c r="C1425" s="8"/>
      <c r="D1425" s="8"/>
    </row>
    <row r="1426" spans="2:4" ht="12.75">
      <c r="B1426" s="8"/>
      <c r="C1426" s="8"/>
      <c r="D1426" s="8"/>
    </row>
    <row r="1427" spans="2:4" ht="12.75">
      <c r="B1427" s="8"/>
      <c r="C1427" s="8"/>
      <c r="D1427" s="8"/>
    </row>
    <row r="1428" spans="2:4" ht="12.75">
      <c r="B1428" s="8"/>
      <c r="C1428" s="8"/>
      <c r="D1428" s="8"/>
    </row>
    <row r="1429" spans="2:4" ht="12.75">
      <c r="B1429" s="8"/>
      <c r="C1429" s="8"/>
      <c r="D1429" s="8"/>
    </row>
    <row r="1430" spans="2:4" ht="12.75">
      <c r="B1430" s="8"/>
      <c r="C1430" s="8"/>
      <c r="D1430" s="8"/>
    </row>
    <row r="1431" spans="2:4" ht="12.75">
      <c r="B1431" s="8"/>
      <c r="C1431" s="8"/>
      <c r="D1431" s="8"/>
    </row>
    <row r="1432" spans="2:4" ht="12.75">
      <c r="B1432" s="8"/>
      <c r="C1432" s="8"/>
      <c r="D1432" s="8"/>
    </row>
    <row r="1433" spans="2:4" ht="12.75">
      <c r="B1433" s="8"/>
      <c r="C1433" s="8"/>
      <c r="D1433" s="8"/>
    </row>
    <row r="1434" spans="2:4" ht="12.75">
      <c r="B1434" s="8"/>
      <c r="C1434" s="8"/>
      <c r="D1434" s="8"/>
    </row>
    <row r="1435" spans="2:4" ht="12.75">
      <c r="B1435" s="8"/>
      <c r="C1435" s="8"/>
      <c r="D1435" s="8"/>
    </row>
    <row r="1436" spans="2:4" ht="12.75">
      <c r="B1436" s="8"/>
      <c r="C1436" s="8"/>
      <c r="D1436" s="8"/>
    </row>
    <row r="1437" spans="2:4" ht="12.75">
      <c r="B1437" s="8"/>
      <c r="C1437" s="8"/>
      <c r="D1437" s="8"/>
    </row>
    <row r="1438" spans="2:4" ht="12.75">
      <c r="B1438" s="8"/>
      <c r="C1438" s="8"/>
      <c r="D1438" s="8"/>
    </row>
    <row r="1439" spans="2:4" ht="12.75">
      <c r="B1439" s="8"/>
      <c r="C1439" s="8"/>
      <c r="D1439" s="8"/>
    </row>
    <row r="1440" spans="2:4" ht="12.75">
      <c r="B1440" s="8"/>
      <c r="C1440" s="8"/>
      <c r="D1440" s="8"/>
    </row>
    <row r="1441" spans="2:4" ht="12.75">
      <c r="B1441" s="8"/>
      <c r="C1441" s="8"/>
      <c r="D1441" s="8"/>
    </row>
    <row r="1442" spans="2:4" ht="12.75">
      <c r="B1442" s="8"/>
      <c r="C1442" s="8"/>
      <c r="D1442" s="8"/>
    </row>
    <row r="1443" spans="2:4" ht="12.75">
      <c r="B1443" s="8"/>
      <c r="C1443" s="8"/>
      <c r="D1443" s="8"/>
    </row>
    <row r="1444" spans="2:4" ht="12.75">
      <c r="B1444" s="8"/>
      <c r="C1444" s="8"/>
      <c r="D1444" s="8"/>
    </row>
    <row r="1445" spans="2:4" ht="12.75">
      <c r="B1445" s="8"/>
      <c r="C1445" s="8"/>
      <c r="D1445" s="8"/>
    </row>
    <row r="1446" spans="2:4" ht="12.75">
      <c r="B1446" s="8"/>
      <c r="C1446" s="8"/>
      <c r="D1446" s="8"/>
    </row>
    <row r="1447" spans="2:4" ht="12.75">
      <c r="B1447" s="8"/>
      <c r="C1447" s="8"/>
      <c r="D1447" s="8"/>
    </row>
    <row r="1448" spans="2:4" ht="12.75">
      <c r="B1448" s="8"/>
      <c r="C1448" s="8"/>
      <c r="D1448" s="8"/>
    </row>
    <row r="1449" spans="2:4" ht="12.75">
      <c r="B1449" s="8"/>
      <c r="C1449" s="8"/>
      <c r="D1449" s="8"/>
    </row>
    <row r="1450" spans="2:4" ht="12.75">
      <c r="B1450" s="8"/>
      <c r="C1450" s="8"/>
      <c r="D1450" s="8"/>
    </row>
    <row r="1451" spans="2:4" ht="12.75">
      <c r="B1451" s="8"/>
      <c r="C1451" s="8"/>
      <c r="D1451" s="8"/>
    </row>
    <row r="1452" spans="2:4" ht="12.75">
      <c r="B1452" s="8"/>
      <c r="C1452" s="8"/>
      <c r="D1452" s="8"/>
    </row>
    <row r="1453" spans="2:4" ht="12.75">
      <c r="B1453" s="8"/>
      <c r="C1453" s="8"/>
      <c r="D1453" s="8"/>
    </row>
    <row r="1454" spans="2:4" ht="12.75">
      <c r="B1454" s="8"/>
      <c r="C1454" s="8"/>
      <c r="D1454" s="8"/>
    </row>
    <row r="1455" spans="2:4" ht="12.75">
      <c r="B1455" s="8"/>
      <c r="C1455" s="8"/>
      <c r="D1455" s="8"/>
    </row>
    <row r="1456" spans="2:4" ht="12.75">
      <c r="B1456" s="8"/>
      <c r="C1456" s="8"/>
      <c r="D1456" s="8"/>
    </row>
    <row r="1457" spans="2:4" ht="12.75">
      <c r="B1457" s="8"/>
      <c r="C1457" s="8"/>
      <c r="D1457" s="8"/>
    </row>
    <row r="1458" spans="2:4" ht="12.75">
      <c r="B1458" s="8"/>
      <c r="C1458" s="8"/>
      <c r="D1458" s="8"/>
    </row>
    <row r="1459" spans="2:4" ht="12.75">
      <c r="B1459" s="8"/>
      <c r="C1459" s="8"/>
      <c r="D1459" s="8"/>
    </row>
    <row r="1460" spans="2:4" ht="12.75">
      <c r="B1460" s="8"/>
      <c r="C1460" s="8"/>
      <c r="D1460" s="8"/>
    </row>
    <row r="1461" spans="2:4" ht="12.75">
      <c r="B1461" s="8"/>
      <c r="C1461" s="8"/>
      <c r="D1461" s="8"/>
    </row>
    <row r="1462" spans="2:4" ht="12.75">
      <c r="B1462" s="8"/>
      <c r="C1462" s="8"/>
      <c r="D1462" s="8"/>
    </row>
    <row r="1463" spans="2:4" ht="12.75">
      <c r="B1463" s="8"/>
      <c r="C1463" s="8"/>
      <c r="D1463" s="8"/>
    </row>
    <row r="1464" spans="2:4" ht="12.75">
      <c r="B1464" s="8"/>
      <c r="C1464" s="8"/>
      <c r="D1464" s="8"/>
    </row>
    <row r="1465" spans="2:4" ht="12.75">
      <c r="B1465" s="8"/>
      <c r="C1465" s="8"/>
      <c r="D1465" s="8"/>
    </row>
    <row r="1466" spans="2:4" ht="12.75">
      <c r="B1466" s="8"/>
      <c r="C1466" s="8"/>
      <c r="D1466" s="8"/>
    </row>
    <row r="1467" spans="2:4" ht="12.75">
      <c r="B1467" s="8"/>
      <c r="C1467" s="8"/>
      <c r="D1467" s="8"/>
    </row>
    <row r="1468" spans="2:4" ht="12.75">
      <c r="B1468" s="8"/>
      <c r="C1468" s="8"/>
      <c r="D1468" s="8"/>
    </row>
    <row r="1469" spans="2:4" ht="12.75">
      <c r="B1469" s="8"/>
      <c r="C1469" s="8"/>
      <c r="D1469" s="8"/>
    </row>
    <row r="1470" spans="2:4" ht="12.75">
      <c r="B1470" s="8"/>
      <c r="C1470" s="8"/>
      <c r="D1470" s="8"/>
    </row>
    <row r="1471" spans="2:4" ht="12.75">
      <c r="B1471" s="8"/>
      <c r="C1471" s="8"/>
      <c r="D1471" s="8"/>
    </row>
    <row r="1472" spans="2:4" ht="12.75">
      <c r="B1472" s="8"/>
      <c r="C1472" s="8"/>
      <c r="D1472" s="8"/>
    </row>
    <row r="1473" spans="2:4" ht="12.75">
      <c r="B1473" s="8"/>
      <c r="C1473" s="8"/>
      <c r="D1473" s="8"/>
    </row>
    <row r="1474" spans="2:4" ht="12.75">
      <c r="B1474" s="8"/>
      <c r="C1474" s="8"/>
      <c r="D1474" s="8"/>
    </row>
    <row r="1475" spans="2:4" ht="12.75">
      <c r="B1475" s="8"/>
      <c r="C1475" s="8"/>
      <c r="D1475" s="8"/>
    </row>
    <row r="1476" spans="2:4" ht="12.75">
      <c r="B1476" s="8"/>
      <c r="C1476" s="8"/>
      <c r="D1476" s="8"/>
    </row>
    <row r="1477" spans="2:4" ht="12.75">
      <c r="B1477" s="8"/>
      <c r="C1477" s="8"/>
      <c r="D1477" s="8"/>
    </row>
    <row r="1478" spans="2:4" ht="12.75">
      <c r="B1478" s="8"/>
      <c r="C1478" s="8"/>
      <c r="D1478" s="8"/>
    </row>
    <row r="1479" spans="2:4" ht="12.75">
      <c r="B1479" s="8"/>
      <c r="C1479" s="8"/>
      <c r="D1479" s="8"/>
    </row>
    <row r="1480" spans="2:4" ht="12.75">
      <c r="B1480" s="8"/>
      <c r="C1480" s="8"/>
      <c r="D1480" s="8"/>
    </row>
    <row r="1481" spans="2:4" ht="12.75">
      <c r="B1481" s="8"/>
      <c r="C1481" s="8"/>
      <c r="D1481" s="8"/>
    </row>
    <row r="1482" spans="2:4" ht="12.75">
      <c r="B1482" s="8"/>
      <c r="C1482" s="8"/>
      <c r="D1482" s="8"/>
    </row>
    <row r="1483" spans="2:4" ht="12.75">
      <c r="B1483" s="8"/>
      <c r="C1483" s="8"/>
      <c r="D1483" s="8"/>
    </row>
    <row r="1484" spans="2:4" ht="12.75">
      <c r="B1484" s="8"/>
      <c r="C1484" s="8"/>
      <c r="D1484" s="8"/>
    </row>
    <row r="1485" spans="2:4" ht="12.75">
      <c r="B1485" s="8"/>
      <c r="C1485" s="8"/>
      <c r="D1485" s="8"/>
    </row>
    <row r="1486" spans="2:4" ht="12.75">
      <c r="B1486" s="8"/>
      <c r="C1486" s="8"/>
      <c r="D1486" s="8"/>
    </row>
    <row r="1487" spans="2:4" ht="12.75">
      <c r="B1487" s="8"/>
      <c r="C1487" s="8"/>
      <c r="D1487" s="8"/>
    </row>
    <row r="1488" spans="2:4" ht="12.75">
      <c r="B1488" s="8"/>
      <c r="C1488" s="8"/>
      <c r="D1488" s="8"/>
    </row>
    <row r="1489" spans="2:4" ht="12.75">
      <c r="B1489" s="8"/>
      <c r="C1489" s="8"/>
      <c r="D1489" s="8"/>
    </row>
    <row r="1490" spans="2:4" ht="12.75">
      <c r="B1490" s="8"/>
      <c r="C1490" s="8"/>
      <c r="D1490" s="8"/>
    </row>
    <row r="1491" spans="2:4" ht="12.75">
      <c r="B1491" s="8"/>
      <c r="C1491" s="8"/>
      <c r="D1491" s="8"/>
    </row>
    <row r="1492" spans="2:4" ht="12.75">
      <c r="B1492" s="8"/>
      <c r="C1492" s="8"/>
      <c r="D1492" s="8"/>
    </row>
    <row r="1493" spans="2:4" ht="12.75">
      <c r="B1493" s="8"/>
      <c r="C1493" s="8"/>
      <c r="D1493" s="8"/>
    </row>
    <row r="1494" spans="2:4" ht="12.75">
      <c r="B1494" s="8"/>
      <c r="C1494" s="8"/>
      <c r="D1494" s="8"/>
    </row>
    <row r="1495" spans="2:4" ht="12.75">
      <c r="B1495" s="8"/>
      <c r="C1495" s="8"/>
      <c r="D1495" s="8"/>
    </row>
    <row r="1496" spans="2:4" ht="12.75">
      <c r="B1496" s="8"/>
      <c r="C1496" s="8"/>
      <c r="D1496" s="8"/>
    </row>
    <row r="1497" spans="2:4" ht="12.75">
      <c r="B1497" s="8"/>
      <c r="C1497" s="8"/>
      <c r="D1497" s="8"/>
    </row>
    <row r="1498" spans="2:4" ht="12.75">
      <c r="B1498" s="8"/>
      <c r="C1498" s="8"/>
      <c r="D1498" s="8"/>
    </row>
    <row r="1499" spans="2:4" ht="12.75">
      <c r="B1499" s="8"/>
      <c r="C1499" s="8"/>
      <c r="D1499" s="8"/>
    </row>
    <row r="1500" spans="2:4" ht="12.75">
      <c r="B1500" s="8"/>
      <c r="C1500" s="8"/>
      <c r="D1500" s="8"/>
    </row>
    <row r="1501" spans="2:4" ht="12.75">
      <c r="B1501" s="8"/>
      <c r="C1501" s="8"/>
      <c r="D1501" s="8"/>
    </row>
    <row r="1502" spans="2:4" ht="12.75">
      <c r="B1502" s="8"/>
      <c r="C1502" s="8"/>
      <c r="D1502" s="8"/>
    </row>
    <row r="1503" spans="2:4" ht="12.75">
      <c r="B1503" s="8"/>
      <c r="C1503" s="8"/>
      <c r="D1503" s="8"/>
    </row>
    <row r="1504" spans="2:4" ht="12.75">
      <c r="B1504" s="8"/>
      <c r="C1504" s="8"/>
      <c r="D1504" s="8"/>
    </row>
    <row r="1505" spans="2:4" ht="12.75">
      <c r="B1505" s="8"/>
      <c r="C1505" s="8"/>
      <c r="D1505" s="8"/>
    </row>
    <row r="1506" spans="2:4" ht="12.75">
      <c r="B1506" s="8"/>
      <c r="C1506" s="8"/>
      <c r="D1506" s="8"/>
    </row>
    <row r="1507" spans="2:4" ht="12.75">
      <c r="B1507" s="8"/>
      <c r="C1507" s="8"/>
      <c r="D1507" s="8"/>
    </row>
    <row r="1508" spans="2:4" ht="12.75">
      <c r="B1508" s="8"/>
      <c r="C1508" s="8"/>
      <c r="D1508" s="8"/>
    </row>
    <row r="1509" spans="2:4" ht="12.75">
      <c r="B1509" s="8"/>
      <c r="C1509" s="8"/>
      <c r="D1509" s="8"/>
    </row>
    <row r="1510" spans="2:4" ht="12.75">
      <c r="B1510" s="8"/>
      <c r="C1510" s="8"/>
      <c r="D1510" s="8"/>
    </row>
    <row r="1511" spans="2:4" ht="12.75">
      <c r="B1511" s="8"/>
      <c r="C1511" s="8"/>
      <c r="D1511" s="8"/>
    </row>
    <row r="1512" spans="2:4" ht="12.75">
      <c r="B1512" s="8"/>
      <c r="C1512" s="8"/>
      <c r="D1512" s="8"/>
    </row>
    <row r="1513" spans="2:4" ht="12.75">
      <c r="B1513" s="8"/>
      <c r="C1513" s="8"/>
      <c r="D1513" s="8"/>
    </row>
    <row r="1514" spans="2:4" ht="12.75">
      <c r="B1514" s="8"/>
      <c r="C1514" s="8"/>
      <c r="D1514" s="8"/>
    </row>
    <row r="1515" spans="2:4" ht="12.75">
      <c r="B1515" s="8"/>
      <c r="C1515" s="8"/>
      <c r="D1515" s="8"/>
    </row>
    <row r="1516" spans="2:4" ht="12.75">
      <c r="B1516" s="8"/>
      <c r="C1516" s="8"/>
      <c r="D1516" s="8"/>
    </row>
    <row r="1517" spans="2:4" ht="12.75">
      <c r="B1517" s="8"/>
      <c r="C1517" s="8"/>
      <c r="D1517" s="8"/>
    </row>
    <row r="1518" spans="2:4" ht="12.75">
      <c r="B1518" s="8"/>
      <c r="C1518" s="8"/>
      <c r="D1518" s="8"/>
    </row>
    <row r="1519" spans="2:4" ht="12.75">
      <c r="B1519" s="8"/>
      <c r="C1519" s="8"/>
      <c r="D1519" s="8"/>
    </row>
    <row r="1520" spans="2:4" ht="12.75">
      <c r="B1520" s="8"/>
      <c r="C1520" s="8"/>
      <c r="D1520" s="8"/>
    </row>
    <row r="1521" spans="2:4" ht="12.75">
      <c r="B1521" s="8"/>
      <c r="C1521" s="8"/>
      <c r="D1521" s="8"/>
    </row>
    <row r="1522" spans="2:4" ht="12.75">
      <c r="B1522" s="8"/>
      <c r="C1522" s="8"/>
      <c r="D1522" s="8"/>
    </row>
    <row r="1523" spans="2:4" ht="12.75">
      <c r="B1523" s="8"/>
      <c r="C1523" s="8"/>
      <c r="D1523" s="8"/>
    </row>
    <row r="1524" spans="2:4" ht="12.75">
      <c r="B1524" s="8"/>
      <c r="C1524" s="8"/>
      <c r="D1524" s="8"/>
    </row>
    <row r="1525" spans="2:4" ht="12.75">
      <c r="B1525" s="8"/>
      <c r="C1525" s="8"/>
      <c r="D1525" s="8"/>
    </row>
    <row r="1526" spans="2:4" ht="12.75">
      <c r="B1526" s="8"/>
      <c r="C1526" s="8"/>
      <c r="D1526" s="8"/>
    </row>
    <row r="1527" spans="2:4" ht="12.75">
      <c r="B1527" s="8"/>
      <c r="C1527" s="8"/>
      <c r="D1527" s="8"/>
    </row>
    <row r="1528" spans="2:4" ht="12.75">
      <c r="B1528" s="8"/>
      <c r="C1528" s="8"/>
      <c r="D1528" s="8"/>
    </row>
    <row r="1529" spans="2:4" ht="12.75">
      <c r="B1529" s="8"/>
      <c r="C1529" s="8"/>
      <c r="D1529" s="8"/>
    </row>
    <row r="1530" spans="2:4" ht="12.75">
      <c r="B1530" s="8"/>
      <c r="C1530" s="8"/>
      <c r="D1530" s="8"/>
    </row>
    <row r="1531" spans="2:4" ht="12.75">
      <c r="B1531" s="8"/>
      <c r="C1531" s="8"/>
      <c r="D1531" s="8"/>
    </row>
    <row r="1532" spans="2:4" ht="12.75">
      <c r="B1532" s="8"/>
      <c r="C1532" s="8"/>
      <c r="D1532" s="8"/>
    </row>
    <row r="1533" spans="2:4" ht="12.75">
      <c r="B1533" s="8"/>
      <c r="C1533" s="8"/>
      <c r="D1533" s="8"/>
    </row>
    <row r="1534" spans="2:4" ht="12.75">
      <c r="B1534" s="8"/>
      <c r="C1534" s="8"/>
      <c r="D1534" s="8"/>
    </row>
    <row r="1535" spans="2:4" ht="12.75">
      <c r="B1535" s="8"/>
      <c r="C1535" s="8"/>
      <c r="D1535" s="8"/>
    </row>
    <row r="1536" spans="2:4" ht="12.75">
      <c r="B1536" s="8"/>
      <c r="C1536" s="8"/>
      <c r="D1536" s="8"/>
    </row>
    <row r="1537" spans="2:4" ht="12.75">
      <c r="B1537" s="8"/>
      <c r="C1537" s="8"/>
      <c r="D1537" s="8"/>
    </row>
    <row r="1538" spans="2:4" ht="12.75">
      <c r="B1538" s="8"/>
      <c r="C1538" s="8"/>
      <c r="D1538" s="8"/>
    </row>
    <row r="1539" spans="2:4" ht="12.75">
      <c r="B1539" s="8"/>
      <c r="C1539" s="8"/>
      <c r="D1539" s="8"/>
    </row>
    <row r="1540" spans="2:4" ht="12.75">
      <c r="B1540" s="8"/>
      <c r="C1540" s="8"/>
      <c r="D1540" s="8"/>
    </row>
    <row r="1541" spans="2:4" ht="12.75">
      <c r="B1541" s="8"/>
      <c r="C1541" s="8"/>
      <c r="D1541" s="8"/>
    </row>
    <row r="1542" spans="2:4" ht="12.75">
      <c r="B1542" s="8"/>
      <c r="C1542" s="8"/>
      <c r="D1542" s="8"/>
    </row>
    <row r="1543" spans="2:4" ht="12.75">
      <c r="B1543" s="8"/>
      <c r="C1543" s="8"/>
      <c r="D1543" s="8"/>
    </row>
    <row r="1544" spans="2:4" ht="12.75">
      <c r="B1544" s="8"/>
      <c r="C1544" s="8"/>
      <c r="D1544" s="8"/>
    </row>
    <row r="1545" spans="2:4" ht="12.75">
      <c r="B1545" s="8"/>
      <c r="C1545" s="8"/>
      <c r="D1545" s="8"/>
    </row>
    <row r="1546" spans="2:4" ht="12.75">
      <c r="B1546" s="8"/>
      <c r="C1546" s="8"/>
      <c r="D1546" s="8"/>
    </row>
    <row r="1547" spans="2:4" ht="12.75">
      <c r="B1547" s="8"/>
      <c r="C1547" s="8"/>
      <c r="D1547" s="8"/>
    </row>
    <row r="1548" spans="2:4" ht="12.75">
      <c r="B1548" s="8"/>
      <c r="C1548" s="8"/>
      <c r="D1548" s="8"/>
    </row>
    <row r="1549" spans="2:4" ht="12.75">
      <c r="B1549" s="8"/>
      <c r="C1549" s="8"/>
      <c r="D1549" s="8"/>
    </row>
    <row r="1550" spans="2:4" ht="12.75">
      <c r="B1550" s="8"/>
      <c r="C1550" s="8"/>
      <c r="D1550" s="8"/>
    </row>
    <row r="1551" spans="2:4" ht="12.75">
      <c r="B1551" s="8"/>
      <c r="C1551" s="8"/>
      <c r="D1551" s="8"/>
    </row>
    <row r="1552" spans="2:4" ht="12.75">
      <c r="B1552" s="8"/>
      <c r="C1552" s="8"/>
      <c r="D1552" s="8"/>
    </row>
    <row r="1553" spans="2:4" ht="12.75">
      <c r="B1553" s="8"/>
      <c r="C1553" s="8"/>
      <c r="D1553" s="8"/>
    </row>
    <row r="1554" spans="2:4" ht="12.75">
      <c r="B1554" s="8"/>
      <c r="C1554" s="8"/>
      <c r="D1554" s="8"/>
    </row>
    <row r="1555" spans="2:4" ht="12.75">
      <c r="B1555" s="8"/>
      <c r="C1555" s="8"/>
      <c r="D1555" s="8"/>
    </row>
    <row r="1556" spans="2:4" ht="12.75">
      <c r="B1556" s="8"/>
      <c r="C1556" s="8"/>
      <c r="D1556" s="8"/>
    </row>
    <row r="1557" spans="2:4" ht="12.75">
      <c r="B1557" s="8"/>
      <c r="C1557" s="8"/>
      <c r="D1557" s="8"/>
    </row>
    <row r="1558" spans="2:4" ht="12.75">
      <c r="B1558" s="8"/>
      <c r="C1558" s="8"/>
      <c r="D1558" s="8"/>
    </row>
    <row r="1559" spans="2:4" ht="12.75">
      <c r="B1559" s="8"/>
      <c r="C1559" s="8"/>
      <c r="D1559" s="8"/>
    </row>
    <row r="1560" spans="2:4" ht="12.75">
      <c r="B1560" s="8"/>
      <c r="C1560" s="8"/>
      <c r="D1560" s="8"/>
    </row>
    <row r="1561" spans="2:4" ht="12.75">
      <c r="B1561" s="8"/>
      <c r="C1561" s="8"/>
      <c r="D1561" s="8"/>
    </row>
    <row r="1562" spans="2:4" ht="12.75">
      <c r="B1562" s="8"/>
      <c r="C1562" s="8"/>
      <c r="D1562" s="8"/>
    </row>
    <row r="1563" spans="2:4" ht="12.75">
      <c r="B1563" s="8"/>
      <c r="C1563" s="8"/>
      <c r="D1563" s="8"/>
    </row>
    <row r="1564" spans="2:4" ht="12.75">
      <c r="B1564" s="8"/>
      <c r="C1564" s="8"/>
      <c r="D1564" s="8"/>
    </row>
    <row r="1565" spans="2:4" ht="12.75">
      <c r="B1565" s="8"/>
      <c r="C1565" s="8"/>
      <c r="D1565" s="8"/>
    </row>
    <row r="1566" spans="2:4" ht="12.75">
      <c r="B1566" s="8"/>
      <c r="C1566" s="8"/>
      <c r="D1566" s="8"/>
    </row>
    <row r="1567" spans="2:4" ht="12.75">
      <c r="B1567" s="8"/>
      <c r="C1567" s="8"/>
      <c r="D1567" s="8"/>
    </row>
    <row r="1568" spans="2:4" ht="12.75">
      <c r="B1568" s="8"/>
      <c r="C1568" s="8"/>
      <c r="D1568" s="8"/>
    </row>
    <row r="1569" spans="2:4" ht="12.75">
      <c r="B1569" s="8"/>
      <c r="C1569" s="8"/>
      <c r="D1569" s="8"/>
    </row>
    <row r="1570" spans="2:4" ht="12.75">
      <c r="B1570" s="8"/>
      <c r="C1570" s="8"/>
      <c r="D1570" s="8"/>
    </row>
    <row r="1571" spans="2:4" ht="12.75">
      <c r="B1571" s="8"/>
      <c r="C1571" s="8"/>
      <c r="D1571" s="8"/>
    </row>
    <row r="1572" spans="2:4" ht="12.75">
      <c r="B1572" s="8"/>
      <c r="C1572" s="8"/>
      <c r="D1572" s="8"/>
    </row>
    <row r="1573" spans="2:4" ht="12.75">
      <c r="B1573" s="8"/>
      <c r="C1573" s="8"/>
      <c r="D1573" s="8"/>
    </row>
    <row r="1574" spans="2:4" ht="12.75">
      <c r="B1574" s="8"/>
      <c r="C1574" s="8"/>
      <c r="D1574" s="8"/>
    </row>
    <row r="1575" spans="2:4" ht="12.75">
      <c r="B1575" s="8"/>
      <c r="C1575" s="8"/>
      <c r="D1575" s="8"/>
    </row>
    <row r="1576" spans="2:4" ht="12.75">
      <c r="B1576" s="8"/>
      <c r="C1576" s="8"/>
      <c r="D1576" s="8"/>
    </row>
    <row r="1577" spans="2:4" ht="12.75">
      <c r="B1577" s="8"/>
      <c r="C1577" s="8"/>
      <c r="D1577" s="8"/>
    </row>
    <row r="1578" spans="2:4" ht="12.75">
      <c r="B1578" s="8"/>
      <c r="C1578" s="8"/>
      <c r="D1578" s="8"/>
    </row>
    <row r="1579" spans="2:4" ht="12.75">
      <c r="B1579" s="8"/>
      <c r="C1579" s="8"/>
      <c r="D1579" s="8"/>
    </row>
    <row r="1580" spans="2:4" ht="12.75">
      <c r="B1580" s="8"/>
      <c r="C1580" s="8"/>
      <c r="D1580" s="8"/>
    </row>
    <row r="1581" spans="2:4" ht="12.75">
      <c r="B1581" s="8"/>
      <c r="C1581" s="8"/>
      <c r="D1581" s="8"/>
    </row>
    <row r="1582" spans="2:4" ht="12.75">
      <c r="B1582" s="8"/>
      <c r="C1582" s="8"/>
      <c r="D1582" s="8"/>
    </row>
    <row r="1583" spans="2:4" ht="12.75">
      <c r="B1583" s="8"/>
      <c r="C1583" s="8"/>
      <c r="D1583" s="8"/>
    </row>
    <row r="1584" spans="2:4" ht="12.75">
      <c r="B1584" s="8"/>
      <c r="C1584" s="8"/>
      <c r="D1584" s="8"/>
    </row>
    <row r="1585" spans="2:4" ht="12.75">
      <c r="B1585" s="8"/>
      <c r="C1585" s="8"/>
      <c r="D1585" s="8"/>
    </row>
    <row r="1586" spans="2:4" ht="12.75">
      <c r="B1586" s="8"/>
      <c r="C1586" s="8"/>
      <c r="D1586" s="8"/>
    </row>
    <row r="1587" spans="2:4" ht="12.75">
      <c r="B1587" s="8"/>
      <c r="C1587" s="8"/>
      <c r="D1587" s="8"/>
    </row>
    <row r="1588" spans="2:4" ht="12.75">
      <c r="B1588" s="8"/>
      <c r="C1588" s="8"/>
      <c r="D1588" s="8"/>
    </row>
    <row r="1589" spans="2:4" ht="12.75">
      <c r="B1589" s="8"/>
      <c r="C1589" s="8"/>
      <c r="D1589" s="8"/>
    </row>
    <row r="1590" spans="2:4" ht="12.75">
      <c r="B1590" s="8"/>
      <c r="C1590" s="8"/>
      <c r="D1590" s="8"/>
    </row>
    <row r="1591" spans="2:4" ht="12.75">
      <c r="B1591" s="8"/>
      <c r="C1591" s="8"/>
      <c r="D1591" s="8"/>
    </row>
    <row r="1592" spans="2:4" ht="12.75">
      <c r="B1592" s="8"/>
      <c r="C1592" s="8"/>
      <c r="D1592" s="8"/>
    </row>
    <row r="1593" spans="2:4" ht="12.75">
      <c r="B1593" s="8"/>
      <c r="C1593" s="8"/>
      <c r="D1593" s="8"/>
    </row>
    <row r="1594" spans="2:4" ht="12.75">
      <c r="B1594" s="8"/>
      <c r="C1594" s="8"/>
      <c r="D1594" s="8"/>
    </row>
    <row r="1595" spans="2:4" ht="12.75">
      <c r="B1595" s="8"/>
      <c r="C1595" s="8"/>
      <c r="D1595" s="8"/>
    </row>
    <row r="1596" spans="2:4" ht="12.75">
      <c r="B1596" s="8"/>
      <c r="C1596" s="8"/>
      <c r="D1596" s="8"/>
    </row>
    <row r="1597" spans="2:4" ht="12.75">
      <c r="B1597" s="8"/>
      <c r="C1597" s="8"/>
      <c r="D1597" s="8"/>
    </row>
    <row r="1598" spans="2:4" ht="12.75">
      <c r="B1598" s="8"/>
      <c r="C1598" s="8"/>
      <c r="D1598" s="8"/>
    </row>
    <row r="1599" spans="2:4" ht="12.75">
      <c r="B1599" s="8"/>
      <c r="C1599" s="8"/>
      <c r="D1599" s="8"/>
    </row>
    <row r="1600" spans="2:4" ht="12.75">
      <c r="B1600" s="8"/>
      <c r="C1600" s="8"/>
      <c r="D1600" s="8"/>
    </row>
    <row r="1601" spans="2:4" ht="12.75">
      <c r="B1601" s="8"/>
      <c r="C1601" s="8"/>
      <c r="D1601" s="8"/>
    </row>
    <row r="1602" spans="2:4" ht="12.75">
      <c r="B1602" s="8"/>
      <c r="C1602" s="8"/>
      <c r="D1602" s="8"/>
    </row>
    <row r="1603" spans="2:4" ht="12.75">
      <c r="B1603" s="8"/>
      <c r="C1603" s="8"/>
      <c r="D1603" s="8"/>
    </row>
    <row r="1604" spans="2:4" ht="12.75">
      <c r="B1604" s="8"/>
      <c r="C1604" s="8"/>
      <c r="D1604" s="8"/>
    </row>
    <row r="1605" spans="2:4" ht="12.75">
      <c r="B1605" s="8"/>
      <c r="C1605" s="8"/>
      <c r="D1605" s="8"/>
    </row>
    <row r="1606" spans="2:4" ht="12.75">
      <c r="B1606" s="8"/>
      <c r="C1606" s="8"/>
      <c r="D1606" s="8"/>
    </row>
    <row r="1607" spans="2:4" ht="12.75">
      <c r="B1607" s="8"/>
      <c r="C1607" s="8"/>
      <c r="D1607" s="8"/>
    </row>
    <row r="1608" spans="2:4" ht="12.75">
      <c r="B1608" s="8"/>
      <c r="C1608" s="8"/>
      <c r="D1608" s="8"/>
    </row>
    <row r="1609" spans="2:4" ht="12.75">
      <c r="B1609" s="8"/>
      <c r="C1609" s="8"/>
      <c r="D1609" s="8"/>
    </row>
    <row r="1610" spans="2:4" ht="12.75">
      <c r="B1610" s="8"/>
      <c r="C1610" s="8"/>
      <c r="D1610" s="8"/>
    </row>
    <row r="1611" spans="2:4" ht="12.75">
      <c r="B1611" s="8"/>
      <c r="C1611" s="8"/>
      <c r="D1611" s="8"/>
    </row>
    <row r="1612" spans="2:4" ht="12.75">
      <c r="B1612" s="8"/>
      <c r="C1612" s="8"/>
      <c r="D1612" s="8"/>
    </row>
    <row r="1613" spans="2:4" ht="12.75">
      <c r="B1613" s="8"/>
      <c r="C1613" s="8"/>
      <c r="D1613" s="8"/>
    </row>
    <row r="1614" spans="2:4" ht="12.75">
      <c r="B1614" s="8"/>
      <c r="C1614" s="8"/>
      <c r="D1614" s="8"/>
    </row>
    <row r="1615" spans="2:4" ht="12.75">
      <c r="B1615" s="8"/>
      <c r="C1615" s="8"/>
      <c r="D1615" s="8"/>
    </row>
    <row r="1616" spans="2:4" ht="12.75">
      <c r="B1616" s="8"/>
      <c r="C1616" s="8"/>
      <c r="D1616" s="8"/>
    </row>
    <row r="1617" spans="2:4" ht="12.75">
      <c r="B1617" s="8"/>
      <c r="C1617" s="8"/>
      <c r="D1617" s="8"/>
    </row>
    <row r="1618" spans="2:4" ht="12.75">
      <c r="B1618" s="8"/>
      <c r="C1618" s="8"/>
      <c r="D1618" s="8"/>
    </row>
    <row r="1619" spans="2:4" ht="12.75">
      <c r="B1619" s="8"/>
      <c r="C1619" s="8"/>
      <c r="D1619" s="8"/>
    </row>
    <row r="1620" spans="2:4" ht="12.75">
      <c r="B1620" s="8"/>
      <c r="C1620" s="8"/>
      <c r="D1620" s="8"/>
    </row>
    <row r="1621" spans="2:4" ht="12.75">
      <c r="B1621" s="8"/>
      <c r="C1621" s="8"/>
      <c r="D1621" s="8"/>
    </row>
    <row r="1622" spans="2:4" ht="12.75">
      <c r="B1622" s="8"/>
      <c r="C1622" s="8"/>
      <c r="D1622" s="8"/>
    </row>
    <row r="1623" spans="2:4" ht="12.75">
      <c r="B1623" s="8"/>
      <c r="C1623" s="8"/>
      <c r="D1623" s="8"/>
    </row>
    <row r="1624" spans="2:4" ht="12.75">
      <c r="B1624" s="8"/>
      <c r="C1624" s="8"/>
      <c r="D1624" s="8"/>
    </row>
    <row r="1625" spans="2:4" ht="12.75">
      <c r="B1625" s="8"/>
      <c r="C1625" s="8"/>
      <c r="D1625" s="8"/>
    </row>
    <row r="1626" spans="2:4" ht="12.75">
      <c r="B1626" s="8"/>
      <c r="C1626" s="8"/>
      <c r="D1626" s="8"/>
    </row>
    <row r="1627" spans="2:4" ht="12.75">
      <c r="B1627" s="8"/>
      <c r="C1627" s="8"/>
      <c r="D1627" s="8"/>
    </row>
    <row r="1628" spans="2:4" ht="12.75">
      <c r="B1628" s="8"/>
      <c r="C1628" s="8"/>
      <c r="D1628" s="8"/>
    </row>
    <row r="1629" spans="2:4" ht="12.75">
      <c r="B1629" s="8"/>
      <c r="C1629" s="8"/>
      <c r="D1629" s="8"/>
    </row>
    <row r="1630" spans="2:4" ht="12.75">
      <c r="B1630" s="8"/>
      <c r="C1630" s="8"/>
      <c r="D1630" s="8"/>
    </row>
    <row r="1631" spans="2:4" ht="12.75">
      <c r="B1631" s="8"/>
      <c r="C1631" s="8"/>
      <c r="D1631" s="8"/>
    </row>
    <row r="1632" spans="2:4" ht="12.75">
      <c r="B1632" s="8"/>
      <c r="C1632" s="8"/>
      <c r="D1632" s="8"/>
    </row>
    <row r="1633" spans="2:4" ht="12.75">
      <c r="B1633" s="8"/>
      <c r="C1633" s="8"/>
      <c r="D1633" s="8"/>
    </row>
    <row r="1634" spans="2:4" ht="12.75">
      <c r="B1634" s="8"/>
      <c r="C1634" s="8"/>
      <c r="D1634" s="8"/>
    </row>
    <row r="1635" spans="2:4" ht="12.75">
      <c r="B1635" s="8"/>
      <c r="C1635" s="8"/>
      <c r="D1635" s="8"/>
    </row>
    <row r="1636" spans="2:4" ht="12.75">
      <c r="B1636" s="8"/>
      <c r="C1636" s="8"/>
      <c r="D1636" s="8"/>
    </row>
    <row r="1637" spans="2:4" ht="12.75">
      <c r="B1637" s="8"/>
      <c r="C1637" s="8"/>
      <c r="D1637" s="8"/>
    </row>
    <row r="1638" spans="2:4" ht="12.75">
      <c r="B1638" s="8"/>
      <c r="C1638" s="8"/>
      <c r="D1638" s="8"/>
    </row>
    <row r="1639" spans="2:4" ht="12.75">
      <c r="B1639" s="8"/>
      <c r="C1639" s="8"/>
      <c r="D1639" s="8"/>
    </row>
    <row r="1640" spans="2:4" ht="12.75">
      <c r="B1640" s="8"/>
      <c r="C1640" s="8"/>
      <c r="D1640" s="8"/>
    </row>
    <row r="1641" spans="2:4" ht="12.75">
      <c r="B1641" s="8"/>
      <c r="C1641" s="8"/>
      <c r="D1641" s="8"/>
    </row>
    <row r="1642" spans="2:4" ht="12.75">
      <c r="B1642" s="8"/>
      <c r="C1642" s="8"/>
      <c r="D1642" s="8"/>
    </row>
    <row r="1643" spans="2:4" ht="12.75">
      <c r="B1643" s="8"/>
      <c r="C1643" s="8"/>
      <c r="D1643" s="8"/>
    </row>
    <row r="1644" spans="2:4" ht="12.75">
      <c r="B1644" s="8"/>
      <c r="C1644" s="8"/>
      <c r="D1644" s="8"/>
    </row>
    <row r="1645" spans="2:4" ht="12.75">
      <c r="B1645" s="8"/>
      <c r="C1645" s="8"/>
      <c r="D1645" s="8"/>
    </row>
    <row r="1646" spans="2:4" ht="12.75">
      <c r="B1646" s="8"/>
      <c r="C1646" s="8"/>
      <c r="D1646" s="8"/>
    </row>
    <row r="1647" spans="2:4" ht="12.75">
      <c r="B1647" s="8"/>
      <c r="C1647" s="8"/>
      <c r="D1647" s="8"/>
    </row>
    <row r="1648" spans="2:4" ht="12.75">
      <c r="B1648" s="8"/>
      <c r="C1648" s="8"/>
      <c r="D1648" s="8"/>
    </row>
    <row r="1649" spans="2:4" ht="12.75">
      <c r="B1649" s="8"/>
      <c r="C1649" s="8"/>
      <c r="D1649" s="8"/>
    </row>
    <row r="1650" spans="2:4" ht="12.75">
      <c r="B1650" s="8"/>
      <c r="C1650" s="8"/>
      <c r="D1650" s="8"/>
    </row>
    <row r="1651" spans="2:4" ht="12.75">
      <c r="B1651" s="8"/>
      <c r="C1651" s="8"/>
      <c r="D1651" s="8"/>
    </row>
    <row r="1652" spans="2:4" ht="12.75">
      <c r="B1652" s="8"/>
      <c r="C1652" s="8"/>
      <c r="D1652" s="8"/>
    </row>
    <row r="1653" spans="2:4" ht="12.75">
      <c r="B1653" s="8"/>
      <c r="C1653" s="8"/>
      <c r="D1653" s="8"/>
    </row>
    <row r="1654" spans="2:4" ht="12.75">
      <c r="B1654" s="8"/>
      <c r="C1654" s="8"/>
      <c r="D1654" s="8"/>
    </row>
    <row r="1655" spans="2:4" ht="12.75">
      <c r="B1655" s="8"/>
      <c r="C1655" s="8"/>
      <c r="D1655" s="8"/>
    </row>
    <row r="1656" spans="2:4" ht="12.75">
      <c r="B1656" s="8"/>
      <c r="C1656" s="8"/>
      <c r="D1656" s="8"/>
    </row>
    <row r="1657" spans="2:4" ht="12.75">
      <c r="B1657" s="8"/>
      <c r="C1657" s="8"/>
      <c r="D1657" s="8"/>
    </row>
    <row r="1658" spans="2:4" ht="12.75">
      <c r="B1658" s="8"/>
      <c r="C1658" s="8"/>
      <c r="D1658" s="8"/>
    </row>
    <row r="1659" spans="2:4" ht="12.75">
      <c r="B1659" s="8"/>
      <c r="C1659" s="8"/>
      <c r="D1659" s="8"/>
    </row>
    <row r="1660" spans="2:4" ht="12.75">
      <c r="B1660" s="8"/>
      <c r="C1660" s="8"/>
      <c r="D1660" s="8"/>
    </row>
    <row r="1661" spans="2:4" ht="12.75">
      <c r="B1661" s="8"/>
      <c r="C1661" s="8"/>
      <c r="D1661" s="8"/>
    </row>
    <row r="1662" spans="2:4" ht="12.75">
      <c r="B1662" s="8"/>
      <c r="C1662" s="8"/>
      <c r="D1662" s="8"/>
    </row>
    <row r="1663" spans="2:4" ht="12.75">
      <c r="B1663" s="8"/>
      <c r="C1663" s="8"/>
      <c r="D1663" s="8"/>
    </row>
    <row r="1664" spans="2:4" ht="12.75">
      <c r="B1664" s="8"/>
      <c r="C1664" s="8"/>
      <c r="D1664" s="8"/>
    </row>
    <row r="1665" spans="2:4" ht="12.75">
      <c r="B1665" s="8"/>
      <c r="C1665" s="8"/>
      <c r="D1665" s="8"/>
    </row>
    <row r="1666" spans="2:4" ht="12.75">
      <c r="B1666" s="8"/>
      <c r="C1666" s="8"/>
      <c r="D1666" s="8"/>
    </row>
    <row r="1667" spans="2:4" ht="12.75">
      <c r="B1667" s="8"/>
      <c r="C1667" s="8"/>
      <c r="D1667" s="8"/>
    </row>
    <row r="1668" spans="2:4" ht="12.75">
      <c r="B1668" s="8"/>
      <c r="C1668" s="8"/>
      <c r="D1668" s="8"/>
    </row>
    <row r="1669" spans="2:4" ht="12.75">
      <c r="B1669" s="8"/>
      <c r="C1669" s="8"/>
      <c r="D1669" s="8"/>
    </row>
    <row r="1670" spans="2:4" ht="12.75">
      <c r="B1670" s="8"/>
      <c r="C1670" s="8"/>
      <c r="D1670" s="8"/>
    </row>
    <row r="1671" spans="2:4" ht="12.75">
      <c r="B1671" s="8"/>
      <c r="C1671" s="8"/>
      <c r="D1671" s="8"/>
    </row>
    <row r="1672" spans="2:4" ht="12.75">
      <c r="B1672" s="8"/>
      <c r="C1672" s="8"/>
      <c r="D1672" s="8"/>
    </row>
    <row r="1673" spans="2:4" ht="12.75">
      <c r="B1673" s="8"/>
      <c r="C1673" s="8"/>
      <c r="D1673" s="8"/>
    </row>
    <row r="1674" spans="2:4" ht="12.75">
      <c r="B1674" s="8"/>
      <c r="C1674" s="8"/>
      <c r="D1674" s="8"/>
    </row>
    <row r="1675" spans="2:4" ht="12.75">
      <c r="B1675" s="8"/>
      <c r="C1675" s="8"/>
      <c r="D1675" s="8"/>
    </row>
    <row r="1676" spans="2:4" ht="12.75">
      <c r="B1676" s="8"/>
      <c r="C1676" s="8"/>
      <c r="D1676" s="8"/>
    </row>
    <row r="1677" spans="2:4" ht="12.75">
      <c r="B1677" s="8"/>
      <c r="C1677" s="8"/>
      <c r="D1677" s="8"/>
    </row>
    <row r="1678" spans="2:4" ht="12.75">
      <c r="B1678" s="8"/>
      <c r="C1678" s="8"/>
      <c r="D1678" s="8"/>
    </row>
    <row r="1679" spans="2:4" ht="12.75">
      <c r="B1679" s="8"/>
      <c r="C1679" s="8"/>
      <c r="D1679" s="8"/>
    </row>
    <row r="1680" spans="2:4" ht="12.75">
      <c r="B1680" s="8"/>
      <c r="C1680" s="8"/>
      <c r="D1680" s="8"/>
    </row>
    <row r="1681" spans="2:4" ht="12.75">
      <c r="B1681" s="8"/>
      <c r="C1681" s="8"/>
      <c r="D1681" s="8"/>
    </row>
    <row r="1682" spans="2:4" ht="12.75">
      <c r="B1682" s="8"/>
      <c r="C1682" s="8"/>
      <c r="D1682" s="8"/>
    </row>
    <row r="1683" spans="2:4" ht="12.75">
      <c r="B1683" s="8"/>
      <c r="C1683" s="8"/>
      <c r="D1683" s="8"/>
    </row>
    <row r="1684" spans="2:4" ht="12.75">
      <c r="B1684" s="8"/>
      <c r="C1684" s="8"/>
      <c r="D1684" s="8"/>
    </row>
    <row r="1685" spans="2:4" ht="12.75">
      <c r="B1685" s="8"/>
      <c r="C1685" s="8"/>
      <c r="D1685" s="8"/>
    </row>
    <row r="1686" spans="2:4" ht="12.75">
      <c r="B1686" s="8"/>
      <c r="C1686" s="8"/>
      <c r="D1686" s="8"/>
    </row>
    <row r="1687" spans="2:4" ht="12.75">
      <c r="B1687" s="8"/>
      <c r="C1687" s="8"/>
      <c r="D1687" s="8"/>
    </row>
    <row r="1688" spans="2:4" ht="12.75">
      <c r="B1688" s="8"/>
      <c r="C1688" s="8"/>
      <c r="D1688" s="8"/>
    </row>
    <row r="1689" spans="2:4" ht="12.75">
      <c r="B1689" s="8"/>
      <c r="C1689" s="8"/>
      <c r="D1689" s="8"/>
    </row>
    <row r="1690" spans="2:4" ht="12.75">
      <c r="B1690" s="8"/>
      <c r="C1690" s="8"/>
      <c r="D1690" s="8"/>
    </row>
    <row r="1691" spans="2:4" ht="12.75">
      <c r="B1691" s="8"/>
      <c r="C1691" s="8"/>
      <c r="D1691" s="8"/>
    </row>
    <row r="1692" spans="2:4" ht="12.75">
      <c r="B1692" s="8"/>
      <c r="C1692" s="8"/>
      <c r="D1692" s="8"/>
    </row>
    <row r="1693" spans="2:4" ht="12.75">
      <c r="B1693" s="8"/>
      <c r="C1693" s="8"/>
      <c r="D1693" s="8"/>
    </row>
    <row r="1694" spans="2:4" ht="12.75">
      <c r="B1694" s="8"/>
      <c r="C1694" s="8"/>
      <c r="D1694" s="8"/>
    </row>
    <row r="1695" spans="2:4" ht="12.75">
      <c r="B1695" s="8"/>
      <c r="C1695" s="8"/>
      <c r="D1695" s="8"/>
    </row>
    <row r="1696" spans="2:4" ht="12.75">
      <c r="B1696" s="8"/>
      <c r="C1696" s="8"/>
      <c r="D1696" s="8"/>
    </row>
    <row r="1697" spans="2:4" ht="12.75">
      <c r="B1697" s="8"/>
      <c r="C1697" s="8"/>
      <c r="D1697" s="8"/>
    </row>
    <row r="1698" spans="2:4" ht="12.75">
      <c r="B1698" s="8"/>
      <c r="C1698" s="8"/>
      <c r="D1698" s="8"/>
    </row>
    <row r="1699" spans="2:4" ht="12.75">
      <c r="B1699" s="8"/>
      <c r="C1699" s="8"/>
      <c r="D1699" s="8"/>
    </row>
    <row r="1700" spans="2:4" ht="12.75">
      <c r="B1700" s="8"/>
      <c r="C1700" s="8"/>
      <c r="D1700" s="8"/>
    </row>
    <row r="1701" spans="2:4" ht="12.75">
      <c r="B1701" s="8"/>
      <c r="C1701" s="8"/>
      <c r="D1701" s="8"/>
    </row>
    <row r="1702" spans="2:4" ht="12.75">
      <c r="B1702" s="8"/>
      <c r="C1702" s="8"/>
      <c r="D1702" s="8"/>
    </row>
    <row r="1703" spans="2:4" ht="12.75">
      <c r="B1703" s="8"/>
      <c r="C1703" s="8"/>
      <c r="D1703" s="8"/>
    </row>
    <row r="1704" spans="2:4" ht="12.75">
      <c r="B1704" s="8"/>
      <c r="C1704" s="8"/>
      <c r="D1704" s="8"/>
    </row>
    <row r="1705" spans="2:4" ht="12.75">
      <c r="B1705" s="8"/>
      <c r="C1705" s="8"/>
      <c r="D1705" s="8"/>
    </row>
    <row r="1706" spans="2:4" ht="12.75">
      <c r="B1706" s="8"/>
      <c r="C1706" s="8"/>
      <c r="D1706" s="8"/>
    </row>
    <row r="1707" spans="2:4" ht="12.75">
      <c r="B1707" s="8"/>
      <c r="C1707" s="8"/>
      <c r="D1707" s="8"/>
    </row>
    <row r="1708" spans="2:4" ht="12.75">
      <c r="B1708" s="8"/>
      <c r="C1708" s="8"/>
      <c r="D1708" s="8"/>
    </row>
    <row r="1709" spans="2:4" ht="12.75">
      <c r="B1709" s="8"/>
      <c r="C1709" s="8"/>
      <c r="D1709" s="8"/>
    </row>
    <row r="1710" spans="2:4" ht="12.75">
      <c r="B1710" s="8"/>
      <c r="C1710" s="8"/>
      <c r="D1710" s="8"/>
    </row>
    <row r="1711" spans="2:4" ht="12.75">
      <c r="B1711" s="8"/>
      <c r="C1711" s="8"/>
      <c r="D1711" s="8"/>
    </row>
    <row r="1712" spans="2:4" ht="12.75">
      <c r="B1712" s="8"/>
      <c r="C1712" s="8"/>
      <c r="D1712" s="8"/>
    </row>
    <row r="1713" spans="2:4" ht="12.75">
      <c r="B1713" s="8"/>
      <c r="C1713" s="8"/>
      <c r="D1713" s="8"/>
    </row>
    <row r="1714" spans="2:4" ht="12.75">
      <c r="B1714" s="8"/>
      <c r="C1714" s="8"/>
      <c r="D1714" s="8"/>
    </row>
    <row r="1715" spans="2:4" ht="12.75">
      <c r="B1715" s="8"/>
      <c r="C1715" s="8"/>
      <c r="D1715" s="8"/>
    </row>
    <row r="1716" spans="2:4" ht="12.75">
      <c r="B1716" s="8"/>
      <c r="C1716" s="8"/>
      <c r="D1716" s="8"/>
    </row>
    <row r="1717" spans="2:4" ht="12.75">
      <c r="B1717" s="8"/>
      <c r="C1717" s="8"/>
      <c r="D1717" s="8"/>
    </row>
    <row r="1718" spans="2:4" ht="12.75">
      <c r="B1718" s="8"/>
      <c r="C1718" s="8"/>
      <c r="D1718" s="8"/>
    </row>
    <row r="1719" spans="2:4" ht="12.75">
      <c r="B1719" s="8"/>
      <c r="C1719" s="8"/>
      <c r="D1719" s="8"/>
    </row>
    <row r="1720" spans="2:4" ht="12.75">
      <c r="B1720" s="8"/>
      <c r="C1720" s="8"/>
      <c r="D1720" s="8"/>
    </row>
    <row r="1721" spans="2:4" ht="12.75">
      <c r="B1721" s="8"/>
      <c r="C1721" s="8"/>
      <c r="D1721" s="8"/>
    </row>
    <row r="1722" spans="2:4" ht="12.75">
      <c r="B1722" s="8"/>
      <c r="C1722" s="8"/>
      <c r="D1722" s="8"/>
    </row>
    <row r="1723" spans="2:4" ht="12.75">
      <c r="B1723" s="8"/>
      <c r="C1723" s="8"/>
      <c r="D1723" s="8"/>
    </row>
    <row r="1724" spans="2:4" ht="12.75">
      <c r="B1724" s="8"/>
      <c r="C1724" s="8"/>
      <c r="D1724" s="8"/>
    </row>
    <row r="1725" spans="2:4" ht="12.75">
      <c r="B1725" s="8"/>
      <c r="C1725" s="8"/>
      <c r="D1725" s="8"/>
    </row>
    <row r="1726" spans="2:4" ht="12.75">
      <c r="B1726" s="8"/>
      <c r="C1726" s="8"/>
      <c r="D1726" s="8"/>
    </row>
    <row r="1727" spans="2:4" ht="12.75">
      <c r="B1727" s="8"/>
      <c r="C1727" s="8"/>
      <c r="D1727" s="8"/>
    </row>
    <row r="1728" spans="2:4" ht="12.75">
      <c r="B1728" s="8"/>
      <c r="C1728" s="8"/>
      <c r="D1728" s="8"/>
    </row>
    <row r="1729" spans="2:4" ht="12.75">
      <c r="B1729" s="8"/>
      <c r="C1729" s="8"/>
      <c r="D1729" s="8"/>
    </row>
    <row r="1730" spans="2:4" ht="12.75">
      <c r="B1730" s="8"/>
      <c r="C1730" s="8"/>
      <c r="D1730" s="8"/>
    </row>
    <row r="1731" spans="2:4" ht="12.75">
      <c r="B1731" s="8"/>
      <c r="C1731" s="8"/>
      <c r="D1731" s="8"/>
    </row>
    <row r="1732" spans="2:4" ht="12.75">
      <c r="B1732" s="8"/>
      <c r="C1732" s="8"/>
      <c r="D1732" s="8"/>
    </row>
    <row r="1733" spans="2:4" ht="12.75">
      <c r="B1733" s="8"/>
      <c r="C1733" s="8"/>
      <c r="D1733" s="8"/>
    </row>
    <row r="1734" spans="2:4" ht="12.75">
      <c r="B1734" s="8"/>
      <c r="C1734" s="8"/>
      <c r="D1734" s="8"/>
    </row>
    <row r="1735" spans="2:4" ht="12.75">
      <c r="B1735" s="8"/>
      <c r="C1735" s="8"/>
      <c r="D1735" s="8"/>
    </row>
    <row r="1736" spans="2:4" ht="12.75">
      <c r="B1736" s="8"/>
      <c r="C1736" s="8"/>
      <c r="D1736" s="8"/>
    </row>
    <row r="1737" spans="2:4" ht="12.75">
      <c r="B1737" s="8"/>
      <c r="C1737" s="8"/>
      <c r="D1737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8"/>
      <c r="C1" s="8" t="s">
        <v>193</v>
      </c>
    </row>
    <row r="2" ht="12.75">
      <c r="A2" s="8"/>
    </row>
    <row r="3" spans="1:3" ht="12.75">
      <c r="A3" s="2"/>
      <c r="B3" s="2"/>
      <c r="C3" s="71">
        <v>17</v>
      </c>
    </row>
    <row r="4" spans="1:3" ht="12.75">
      <c r="A4" s="10" t="s">
        <v>175</v>
      </c>
      <c r="B4" s="10"/>
      <c r="C4" s="21" t="s">
        <v>187</v>
      </c>
    </row>
    <row r="5" spans="1:3" ht="12.75">
      <c r="A5" s="3"/>
      <c r="B5" s="5"/>
      <c r="C5" s="1"/>
    </row>
    <row r="6" spans="1:2" ht="12.75">
      <c r="A6" s="3"/>
      <c r="B6" s="10"/>
    </row>
    <row r="7" spans="1:2" ht="12.75">
      <c r="A7" s="8" t="s">
        <v>189</v>
      </c>
      <c r="B7" s="10"/>
    </row>
    <row r="8" ht="12.75">
      <c r="B8" s="10"/>
    </row>
    <row r="9" spans="1:3" ht="12.75">
      <c r="A9" s="34">
        <v>1980</v>
      </c>
      <c r="B9" s="10"/>
      <c r="C9" s="38"/>
    </row>
    <row r="10" spans="1:3" ht="12.75">
      <c r="A10" s="34">
        <v>1981</v>
      </c>
      <c r="B10" s="10"/>
      <c r="C10" s="38"/>
    </row>
    <row r="11" spans="1:3" ht="12.75">
      <c r="A11" s="34">
        <v>1982</v>
      </c>
      <c r="B11" s="10"/>
      <c r="C11" s="38"/>
    </row>
    <row r="12" spans="1:3" ht="12.75">
      <c r="A12" s="34">
        <v>1983</v>
      </c>
      <c r="B12" s="10"/>
      <c r="C12" s="38"/>
    </row>
    <row r="13" spans="1:3" ht="12.75">
      <c r="A13" s="34">
        <v>1984</v>
      </c>
      <c r="B13" s="10"/>
      <c r="C13" s="38"/>
    </row>
    <row r="14" spans="1:3" ht="12.75">
      <c r="A14" s="34">
        <v>1985</v>
      </c>
      <c r="B14" s="10"/>
      <c r="C14" s="38">
        <v>30.207373271889402</v>
      </c>
    </row>
    <row r="15" spans="1:3" ht="12.75">
      <c r="A15" s="34">
        <v>1986</v>
      </c>
      <c r="B15" s="10"/>
      <c r="C15" s="38">
        <v>32.15213414107941</v>
      </c>
    </row>
    <row r="16" spans="1:3" ht="12.75">
      <c r="A16" s="34">
        <v>1987</v>
      </c>
      <c r="B16" s="10"/>
      <c r="C16" s="38">
        <v>34.506938331693675</v>
      </c>
    </row>
    <row r="17" spans="1:3" ht="12.75">
      <c r="A17" s="34">
        <v>1988</v>
      </c>
      <c r="B17" s="10"/>
      <c r="C17" s="38">
        <v>40.9977447545407</v>
      </c>
    </row>
    <row r="18" spans="1:3" ht="12.75">
      <c r="A18" s="34">
        <v>1989</v>
      </c>
      <c r="B18" s="10"/>
      <c r="C18" s="38">
        <v>48.36405529953917</v>
      </c>
    </row>
    <row r="19" spans="1:3" ht="12.75">
      <c r="A19" s="34">
        <v>1990</v>
      </c>
      <c r="B19" s="10"/>
      <c r="C19" s="38">
        <v>49.86175115207373</v>
      </c>
    </row>
    <row r="20" spans="1:3" ht="12.75">
      <c r="A20" s="34">
        <v>1991</v>
      </c>
      <c r="B20" s="10"/>
      <c r="C20" s="38">
        <v>51.566820276497694</v>
      </c>
    </row>
    <row r="21" spans="1:3" ht="12.75">
      <c r="A21" s="34">
        <v>1992</v>
      </c>
      <c r="B21" s="10"/>
      <c r="C21" s="38">
        <v>54.86175115207373</v>
      </c>
    </row>
    <row r="22" spans="1:3" ht="12.75">
      <c r="A22" s="34">
        <v>1993</v>
      </c>
      <c r="B22" s="10"/>
      <c r="C22" s="38">
        <v>62.926267281106</v>
      </c>
    </row>
    <row r="23" spans="1:3" ht="12.75">
      <c r="A23" s="34">
        <v>1994</v>
      </c>
      <c r="B23" s="10"/>
      <c r="C23" s="38">
        <v>78.11059907834101</v>
      </c>
    </row>
    <row r="24" spans="1:3" ht="12.75">
      <c r="A24" s="34">
        <v>1995</v>
      </c>
      <c r="B24" s="10"/>
      <c r="C24" s="38">
        <v>91.45161290322581</v>
      </c>
    </row>
    <row r="25" spans="1:3" ht="12.75">
      <c r="A25" s="34">
        <v>1996</v>
      </c>
      <c r="B25" s="10"/>
      <c r="C25" s="38">
        <v>99.0552995391705</v>
      </c>
    </row>
    <row r="26" spans="1:3" ht="12.75">
      <c r="A26" s="34">
        <v>1997</v>
      </c>
      <c r="B26" s="10"/>
      <c r="C26" s="38">
        <v>101.82027649769586</v>
      </c>
    </row>
    <row r="27" spans="1:3" ht="12.75">
      <c r="A27" s="34">
        <v>1998</v>
      </c>
      <c r="B27" s="10"/>
      <c r="C27" s="38">
        <v>101.01382488479263</v>
      </c>
    </row>
    <row r="28" spans="1:3" ht="12.75">
      <c r="A28" s="34">
        <v>1999</v>
      </c>
      <c r="B28" s="10"/>
      <c r="C28" s="38">
        <v>99.5852534562212</v>
      </c>
    </row>
    <row r="29" spans="1:3" ht="12.75">
      <c r="A29" s="34">
        <v>2000</v>
      </c>
      <c r="B29" s="10"/>
      <c r="C29" s="38">
        <v>100</v>
      </c>
    </row>
    <row r="30" spans="1:3" ht="12.75">
      <c r="A30" s="34">
        <v>2001</v>
      </c>
      <c r="B30" s="10"/>
      <c r="C30" s="38">
        <v>100.69124423963133</v>
      </c>
    </row>
    <row r="31" spans="1:3" ht="12.75">
      <c r="A31" s="34">
        <v>2002</v>
      </c>
      <c r="B31" s="10"/>
      <c r="C31" s="38">
        <v>99.88479262672811</v>
      </c>
    </row>
    <row r="32" spans="1:3" ht="12.75">
      <c r="A32" s="34">
        <v>2003</v>
      </c>
      <c r="B32" s="10"/>
      <c r="C32" s="38">
        <v>101.08294930875576</v>
      </c>
    </row>
    <row r="33" spans="1:3" ht="12.75">
      <c r="A33" s="34">
        <v>2004</v>
      </c>
      <c r="B33" s="10"/>
      <c r="C33" s="38">
        <v>105.02304147465438</v>
      </c>
    </row>
    <row r="34" spans="1:3" ht="12.75">
      <c r="A34" s="34">
        <v>2005</v>
      </c>
      <c r="B34" s="10"/>
      <c r="C34" s="38">
        <v>106.91244239631337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694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4" sqref="G64"/>
    </sheetView>
  </sheetViews>
  <sheetFormatPr defaultColWidth="9.140625" defaultRowHeight="12.75"/>
  <cols>
    <col min="1" max="1" width="20.8515625" style="0" bestFit="1" customWidth="1"/>
    <col min="2" max="14" width="10.7109375" style="0" customWidth="1"/>
    <col min="15" max="15" width="13.140625" style="0" customWidth="1"/>
    <col min="16" max="28" width="10.7109375" style="0" customWidth="1"/>
    <col min="29" max="29" width="14.7109375" style="0" customWidth="1"/>
    <col min="30" max="31" width="10.7109375" style="0" customWidth="1"/>
    <col min="32" max="32" width="13.140625" style="0" customWidth="1"/>
    <col min="33" max="33" width="15.28125" style="0" customWidth="1"/>
    <col min="34" max="37" width="10.7109375" style="0" customWidth="1"/>
    <col min="38" max="38" width="12.57421875" style="0" customWidth="1"/>
    <col min="39" max="39" width="14.28125" style="0" customWidth="1"/>
    <col min="40" max="40" width="11.8515625" style="0" customWidth="1"/>
    <col min="41" max="41" width="12.8515625" style="0" customWidth="1"/>
    <col min="42" max="44" width="10.7109375" style="0" customWidth="1"/>
    <col min="45" max="45" width="13.140625" style="0" customWidth="1"/>
    <col min="46" max="46" width="10.7109375" style="0" customWidth="1"/>
    <col min="47" max="47" width="21.8515625" style="0" customWidth="1"/>
    <col min="48" max="48" width="10.7109375" style="0" customWidth="1"/>
    <col min="49" max="49" width="16.57421875" style="0" customWidth="1"/>
    <col min="50" max="50" width="15.421875" style="0" customWidth="1"/>
    <col min="51" max="53" width="10.7109375" style="0" customWidth="1"/>
  </cols>
  <sheetData>
    <row r="1" ht="12.75">
      <c r="A1" s="8" t="s">
        <v>199</v>
      </c>
    </row>
    <row r="2" ht="12.75">
      <c r="B2" s="8"/>
    </row>
    <row r="3" spans="1:60" ht="12.75">
      <c r="A3" s="8"/>
      <c r="B3" s="22" t="s">
        <v>96</v>
      </c>
      <c r="C3" s="22" t="s">
        <v>97</v>
      </c>
      <c r="D3" s="22" t="s">
        <v>98</v>
      </c>
      <c r="E3" s="22" t="s">
        <v>99</v>
      </c>
      <c r="F3" s="22" t="s">
        <v>100</v>
      </c>
      <c r="G3" s="22" t="s">
        <v>101</v>
      </c>
      <c r="H3" s="22" t="s">
        <v>102</v>
      </c>
      <c r="I3" s="22" t="s">
        <v>187</v>
      </c>
      <c r="J3" s="22" t="s">
        <v>103</v>
      </c>
      <c r="K3" s="22" t="s">
        <v>104</v>
      </c>
      <c r="L3" s="22" t="s">
        <v>105</v>
      </c>
      <c r="M3" s="22" t="s">
        <v>106</v>
      </c>
      <c r="N3" s="22" t="s">
        <v>107</v>
      </c>
      <c r="O3" s="22" t="s">
        <v>108</v>
      </c>
      <c r="P3" s="22" t="s">
        <v>109</v>
      </c>
      <c r="Q3" s="22" t="s">
        <v>110</v>
      </c>
      <c r="R3" s="22" t="s">
        <v>111</v>
      </c>
      <c r="S3" s="22" t="s">
        <v>112</v>
      </c>
      <c r="T3" s="22" t="s">
        <v>167</v>
      </c>
      <c r="U3" s="22" t="s">
        <v>113</v>
      </c>
      <c r="V3" s="22" t="s">
        <v>114</v>
      </c>
      <c r="W3" s="22" t="s">
        <v>115</v>
      </c>
      <c r="X3" s="22" t="s">
        <v>116</v>
      </c>
      <c r="Y3" s="22" t="s">
        <v>117</v>
      </c>
      <c r="Z3" s="22" t="s">
        <v>118</v>
      </c>
      <c r="AA3" s="22" t="s">
        <v>119</v>
      </c>
      <c r="AB3" s="22" t="s">
        <v>120</v>
      </c>
      <c r="AC3" s="22" t="s">
        <v>121</v>
      </c>
      <c r="AD3" s="22" t="s">
        <v>122</v>
      </c>
      <c r="AE3" s="22" t="s">
        <v>123</v>
      </c>
      <c r="AF3" s="22" t="s">
        <v>124</v>
      </c>
      <c r="AG3" s="22" t="s">
        <v>125</v>
      </c>
      <c r="AH3" s="22" t="s">
        <v>126</v>
      </c>
      <c r="AI3" s="22" t="s">
        <v>127</v>
      </c>
      <c r="AJ3" s="22" t="s">
        <v>128</v>
      </c>
      <c r="AK3" s="22" t="s">
        <v>129</v>
      </c>
      <c r="AL3" s="22" t="s">
        <v>130</v>
      </c>
      <c r="AM3" s="22" t="s">
        <v>131</v>
      </c>
      <c r="AN3" s="22" t="s">
        <v>132</v>
      </c>
      <c r="AO3" s="22" t="s">
        <v>133</v>
      </c>
      <c r="AP3" s="22" t="s">
        <v>134</v>
      </c>
      <c r="AQ3" s="22" t="s">
        <v>135</v>
      </c>
      <c r="AR3" s="22" t="s">
        <v>136</v>
      </c>
      <c r="AS3" s="22" t="s">
        <v>137</v>
      </c>
      <c r="AT3" s="22" t="s">
        <v>138</v>
      </c>
      <c r="AU3" s="22" t="s">
        <v>139</v>
      </c>
      <c r="AV3" s="22" t="s">
        <v>140</v>
      </c>
      <c r="AW3" s="22" t="s">
        <v>141</v>
      </c>
      <c r="AX3" s="22" t="s">
        <v>142</v>
      </c>
      <c r="AY3" s="22" t="s">
        <v>143</v>
      </c>
      <c r="AZ3" s="22" t="s">
        <v>176</v>
      </c>
      <c r="BA3" s="8"/>
      <c r="BB3" s="8"/>
      <c r="BC3" s="8"/>
      <c r="BD3" s="8"/>
      <c r="BE3" s="8"/>
      <c r="BF3" s="8"/>
      <c r="BG3" s="8"/>
      <c r="BH3" s="8"/>
    </row>
    <row r="4" spans="1:52" ht="12.75">
      <c r="A4" s="8" t="s">
        <v>96</v>
      </c>
      <c r="B4" s="73"/>
      <c r="C4" s="73">
        <v>0.00328574578094328</v>
      </c>
      <c r="D4" s="73">
        <v>0.00175656841229939</v>
      </c>
      <c r="E4" s="73">
        <v>0.00786438034259572</v>
      </c>
      <c r="F4" s="73">
        <v>0.129688366309659</v>
      </c>
      <c r="G4" s="73">
        <v>0.00560457497447633</v>
      </c>
      <c r="H4" s="73">
        <v>0.0318938767729311</v>
      </c>
      <c r="I4" s="73">
        <v>0.0175657274896486</v>
      </c>
      <c r="J4" s="73">
        <v>0.00469583088488253</v>
      </c>
      <c r="K4" s="73">
        <v>0.000398189710665509</v>
      </c>
      <c r="L4" s="73">
        <v>0.000278065710924934</v>
      </c>
      <c r="M4" s="73">
        <v>0.00361200975830886</v>
      </c>
      <c r="N4" s="73">
        <v>0.00494352518316549</v>
      </c>
      <c r="O4" s="73">
        <v>0.000250608888265392</v>
      </c>
      <c r="P4" s="73">
        <v>0.00183098336635863</v>
      </c>
      <c r="Q4" s="73">
        <v>0.0214070844367644</v>
      </c>
      <c r="R4" s="73">
        <v>0.0429884778450067</v>
      </c>
      <c r="S4" s="73">
        <v>0.0013411704456586</v>
      </c>
      <c r="T4" s="73">
        <v>0.00563537625905751</v>
      </c>
      <c r="U4" s="73">
        <v>0.00455865998410504</v>
      </c>
      <c r="V4" s="73">
        <v>0.00213859102288554</v>
      </c>
      <c r="W4" s="73">
        <v>0.000770157986282834</v>
      </c>
      <c r="X4" s="73">
        <v>0.00275995168597137</v>
      </c>
      <c r="Y4" s="73">
        <v>0.0325199922913034</v>
      </c>
      <c r="Z4" s="73">
        <v>0.0255883129548587</v>
      </c>
      <c r="AA4" s="73">
        <v>0.000517897518144943</v>
      </c>
      <c r="AB4" s="73">
        <v>0.0075677483127424</v>
      </c>
      <c r="AC4" s="73">
        <v>0.000139536375827034</v>
      </c>
      <c r="AD4" s="73">
        <v>0.00364560986600268</v>
      </c>
      <c r="AE4" s="73">
        <v>0.0119214069468478</v>
      </c>
      <c r="AF4" s="73">
        <v>0.0323529036646718</v>
      </c>
      <c r="AG4" s="73">
        <v>0.000508561676450521</v>
      </c>
      <c r="AH4" s="73">
        <v>0.00104971200887491</v>
      </c>
      <c r="AI4" s="73">
        <v>0.00102278586597627</v>
      </c>
      <c r="AJ4" s="73">
        <v>0.000539502635178694</v>
      </c>
      <c r="AK4" s="73">
        <v>0.00700304372541158</v>
      </c>
      <c r="AL4" s="73">
        <v>0.000916539679726223</v>
      </c>
      <c r="AM4" s="73">
        <v>0.00283549746446412</v>
      </c>
      <c r="AN4" s="73">
        <v>0.00309370988633302</v>
      </c>
      <c r="AO4" s="73">
        <v>0.00593976917003468</v>
      </c>
      <c r="AP4" s="73">
        <v>0.0244752033626981</v>
      </c>
      <c r="AQ4" s="73">
        <v>0.000248068343614172</v>
      </c>
      <c r="AR4" s="73">
        <v>0.00421580485389266</v>
      </c>
      <c r="AS4" s="73">
        <v>0.00636579299649366</v>
      </c>
      <c r="AT4" s="73">
        <v>0.00243796863893495</v>
      </c>
      <c r="AU4" s="73">
        <v>0.000269924122390148</v>
      </c>
      <c r="AV4" s="73">
        <v>0.0020349940725031</v>
      </c>
      <c r="AW4" s="73">
        <v>0.0104446240977253</v>
      </c>
      <c r="AX4" s="73">
        <v>0.110269001911818</v>
      </c>
      <c r="AY4" s="73">
        <v>0.014501064709768</v>
      </c>
      <c r="AZ4" s="73">
        <v>0.00536975850526321</v>
      </c>
    </row>
    <row r="5" spans="1:52" ht="12.75">
      <c r="A5" s="8" t="s">
        <v>146</v>
      </c>
      <c r="B5" s="73">
        <v>0.00328574578094328</v>
      </c>
      <c r="C5" s="73"/>
      <c r="D5" s="73">
        <v>0.00507465368730102</v>
      </c>
      <c r="E5" s="73">
        <v>0.015080184752199</v>
      </c>
      <c r="F5" s="73">
        <v>0.0100614927763088</v>
      </c>
      <c r="G5" s="73">
        <v>0.0363805114967403</v>
      </c>
      <c r="H5" s="73">
        <v>0.00186997054123938</v>
      </c>
      <c r="I5" s="73">
        <v>0.0841158656639724</v>
      </c>
      <c r="J5" s="73">
        <v>0.000499791536275945</v>
      </c>
      <c r="K5" s="73">
        <v>6.99306125912346E-05</v>
      </c>
      <c r="L5" s="73">
        <v>0.000153750516629907</v>
      </c>
      <c r="M5" s="73">
        <v>0.0070911002745476</v>
      </c>
      <c r="N5" s="73">
        <v>0.00954071873513121</v>
      </c>
      <c r="O5" s="73">
        <v>3.25736385767186E-05</v>
      </c>
      <c r="P5" s="73">
        <v>0.009914221943324</v>
      </c>
      <c r="Q5" s="73">
        <v>0.0424520049129505</v>
      </c>
      <c r="R5" s="73">
        <v>0.0889058033323534</v>
      </c>
      <c r="S5" s="73">
        <v>0.00218292730537891</v>
      </c>
      <c r="T5" s="73">
        <v>0.0733356964207993</v>
      </c>
      <c r="U5" s="73">
        <v>0.0251363088528557</v>
      </c>
      <c r="V5" s="73">
        <v>0.0464903608644807</v>
      </c>
      <c r="W5" s="73">
        <v>0.00719209359632951</v>
      </c>
      <c r="X5" s="73">
        <v>0.00530238210480746</v>
      </c>
      <c r="Y5" s="73">
        <v>0.0524024648795121</v>
      </c>
      <c r="Z5" s="73">
        <v>0.45651512508795</v>
      </c>
      <c r="AA5" s="73">
        <v>0.000865692401003524</v>
      </c>
      <c r="AB5" s="73">
        <v>0.0967092801314553</v>
      </c>
      <c r="AC5" s="73">
        <v>0.00023548854387198</v>
      </c>
      <c r="AD5" s="73">
        <v>0.046576786690838</v>
      </c>
      <c r="AE5" s="73">
        <v>0.00380667129568033</v>
      </c>
      <c r="AF5" s="73">
        <v>0.0278331000384796</v>
      </c>
      <c r="AG5" s="73">
        <v>0.112935295959051</v>
      </c>
      <c r="AH5" s="73">
        <v>0.00375647751423239</v>
      </c>
      <c r="AI5" s="73">
        <v>0.00576833383870561</v>
      </c>
      <c r="AJ5" s="73">
        <v>9.66083472687702E-05</v>
      </c>
      <c r="AK5" s="73">
        <v>0.000801314488944347</v>
      </c>
      <c r="AL5" s="73">
        <v>0.0145721698350966</v>
      </c>
      <c r="AM5" s="73">
        <v>0.0309472605787943</v>
      </c>
      <c r="AN5" s="73">
        <v>0.0916533073353775</v>
      </c>
      <c r="AO5" s="73">
        <v>0.0206267376276278</v>
      </c>
      <c r="AP5" s="73">
        <v>0.0115425550996626</v>
      </c>
      <c r="AQ5" s="73">
        <v>0.00262558732275529</v>
      </c>
      <c r="AR5" s="73">
        <v>0.0203287080100228</v>
      </c>
      <c r="AS5" s="73">
        <v>0.0187144614275076</v>
      </c>
      <c r="AT5" s="73">
        <v>0.031102276002193</v>
      </c>
      <c r="AU5" s="73">
        <v>0.000447123325692336</v>
      </c>
      <c r="AV5" s="73">
        <v>0.00405065976578233</v>
      </c>
      <c r="AW5" s="73">
        <v>0.118600377860505</v>
      </c>
      <c r="AX5" s="73">
        <v>0.33163736261613</v>
      </c>
      <c r="AY5" s="73">
        <v>0.000224589156581393</v>
      </c>
      <c r="AZ5" s="73">
        <v>0.00668856386423633</v>
      </c>
    </row>
    <row r="6" spans="1:52" ht="12.75">
      <c r="A6" s="8" t="s">
        <v>98</v>
      </c>
      <c r="B6" s="73">
        <v>0.00175656841229939</v>
      </c>
      <c r="C6" s="73">
        <v>0.00507465368730102</v>
      </c>
      <c r="D6" s="73"/>
      <c r="E6" s="73">
        <v>0.0486174203499575</v>
      </c>
      <c r="F6" s="73">
        <v>0.00542094978936578</v>
      </c>
      <c r="G6" s="73">
        <v>0.0105208707820801</v>
      </c>
      <c r="H6" s="73">
        <v>0.000801668680458152</v>
      </c>
      <c r="I6" s="73">
        <v>0.0116538858843379</v>
      </c>
      <c r="J6" s="73">
        <v>0.000812612926766693</v>
      </c>
      <c r="K6" s="73">
        <v>0.000206555913619856</v>
      </c>
      <c r="L6" s="73">
        <v>0.000783312670189398</v>
      </c>
      <c r="M6" s="73">
        <v>0.0182635444223958</v>
      </c>
      <c r="N6" s="73">
        <v>0.00356518001589055</v>
      </c>
      <c r="O6" s="73">
        <v>8.28996629806241E-05</v>
      </c>
      <c r="P6" s="73">
        <v>0.014749118530992</v>
      </c>
      <c r="Q6" s="73">
        <v>0.0978451191866869</v>
      </c>
      <c r="R6" s="73">
        <v>0.925562263341258</v>
      </c>
      <c r="S6" s="73">
        <v>0.00876346741592023</v>
      </c>
      <c r="T6" s="73">
        <v>0.0140329492669062</v>
      </c>
      <c r="U6" s="73">
        <v>0.004139957929854</v>
      </c>
      <c r="V6" s="73">
        <v>0.00319370011721994</v>
      </c>
      <c r="W6" s="73">
        <v>0.00701140187203594</v>
      </c>
      <c r="X6" s="73">
        <v>0.003861495185692</v>
      </c>
      <c r="Y6" s="73">
        <v>0.202534008841704</v>
      </c>
      <c r="Z6" s="73">
        <v>0.0407566073603262</v>
      </c>
      <c r="AA6" s="73">
        <v>0.000892999160532467</v>
      </c>
      <c r="AB6" s="73">
        <v>0.00886805501248933</v>
      </c>
      <c r="AC6" s="73">
        <v>0.00456945392601205</v>
      </c>
      <c r="AD6" s="73">
        <v>0.00274276168886677</v>
      </c>
      <c r="AE6" s="73">
        <v>0.00299317428599405</v>
      </c>
      <c r="AF6" s="73">
        <v>0.0737045018470127</v>
      </c>
      <c r="AG6" s="73">
        <v>0.00096686669291546</v>
      </c>
      <c r="AH6" s="73">
        <v>0.0101068642126217</v>
      </c>
      <c r="AI6" s="73">
        <v>0.00121473941639769</v>
      </c>
      <c r="AJ6" s="73">
        <v>0.000123650081014784</v>
      </c>
      <c r="AK6" s="73">
        <v>0.00062938964808953</v>
      </c>
      <c r="AL6" s="73">
        <v>0.00140774473540859</v>
      </c>
      <c r="AM6" s="73">
        <v>0.0108058224873948</v>
      </c>
      <c r="AN6" s="73">
        <v>0.0048949081227231</v>
      </c>
      <c r="AO6" s="73">
        <v>0.006332789963954</v>
      </c>
      <c r="AP6" s="73">
        <v>0.0352565183345583</v>
      </c>
      <c r="AQ6" s="73">
        <v>0.000282255274892175</v>
      </c>
      <c r="AR6" s="73">
        <v>0.0351272730260126</v>
      </c>
      <c r="AS6" s="73">
        <v>0.124535519393613</v>
      </c>
      <c r="AT6" s="73">
        <v>0.00337725975377089</v>
      </c>
      <c r="AU6" s="73">
        <v>0.000117228897278105</v>
      </c>
      <c r="AV6" s="73">
        <v>0.0128567739104542</v>
      </c>
      <c r="AW6" s="73">
        <v>0.0750860343008743</v>
      </c>
      <c r="AX6" s="73">
        <v>0.0727362907128306</v>
      </c>
      <c r="AY6" s="73">
        <v>0.000268317482515669</v>
      </c>
      <c r="AZ6" s="73">
        <v>0.00173985084259448</v>
      </c>
    </row>
    <row r="7" spans="1:52" ht="12.75">
      <c r="A7" s="8" t="s">
        <v>99</v>
      </c>
      <c r="B7" s="73">
        <v>0.00786438034259572</v>
      </c>
      <c r="C7" s="73">
        <v>0.015080184752199</v>
      </c>
      <c r="D7" s="73">
        <v>0.0486174203499575</v>
      </c>
      <c r="E7" s="73"/>
      <c r="F7" s="73">
        <v>0.0126001774634817</v>
      </c>
      <c r="G7" s="73">
        <v>0.0331661306033501</v>
      </c>
      <c r="H7" s="73">
        <v>0.00655897161372787</v>
      </c>
      <c r="I7" s="73">
        <v>0.0686152115153963</v>
      </c>
      <c r="J7" s="73">
        <v>0.00560986126755405</v>
      </c>
      <c r="K7" s="73">
        <v>0.000394801226852696</v>
      </c>
      <c r="L7" s="73">
        <v>0.00159235121612029</v>
      </c>
      <c r="M7" s="73">
        <v>0.0377684385532179</v>
      </c>
      <c r="N7" s="73">
        <v>0.00677187382215474</v>
      </c>
      <c r="O7" s="73">
        <v>0.000413208145801255</v>
      </c>
      <c r="P7" s="73">
        <v>0.0316420826665587</v>
      </c>
      <c r="Q7" s="73">
        <v>0.83036764373472</v>
      </c>
      <c r="R7" s="73">
        <v>1.02773188396804</v>
      </c>
      <c r="S7" s="73">
        <v>0.0217118739867801</v>
      </c>
      <c r="T7" s="73">
        <v>0.0425008197706457</v>
      </c>
      <c r="U7" s="73">
        <v>0.0783072931587822</v>
      </c>
      <c r="V7" s="73">
        <v>0.0128798880595206</v>
      </c>
      <c r="W7" s="73">
        <v>0.119627007580383</v>
      </c>
      <c r="X7" s="73">
        <v>0.0739945820591304</v>
      </c>
      <c r="Y7" s="73">
        <v>0.259318755369123</v>
      </c>
      <c r="Z7" s="73">
        <v>0.111527290449119</v>
      </c>
      <c r="AA7" s="73">
        <v>0.00165627825672645</v>
      </c>
      <c r="AB7" s="73">
        <v>0.0250883284910156</v>
      </c>
      <c r="AC7" s="73">
        <v>0.0789594591809398</v>
      </c>
      <c r="AD7" s="73">
        <v>0.0154900246861469</v>
      </c>
      <c r="AE7" s="73">
        <v>0.00836350681763733</v>
      </c>
      <c r="AF7" s="73">
        <v>0.755796515646969</v>
      </c>
      <c r="AG7" s="73">
        <v>0.00617824247240785</v>
      </c>
      <c r="AH7" s="73">
        <v>0.0370610454950633</v>
      </c>
      <c r="AI7" s="73">
        <v>0.00563933181487728</v>
      </c>
      <c r="AJ7" s="73">
        <v>0.000932755853090249</v>
      </c>
      <c r="AK7" s="73">
        <v>0.000882378601445478</v>
      </c>
      <c r="AL7" s="73">
        <v>0.00504483341039121</v>
      </c>
      <c r="AM7" s="73">
        <v>0.0140193291936963</v>
      </c>
      <c r="AN7" s="73">
        <v>0.0170810591028013</v>
      </c>
      <c r="AO7" s="73">
        <v>0.0244530860055112</v>
      </c>
      <c r="AP7" s="73">
        <v>0.171412236468098</v>
      </c>
      <c r="AQ7" s="73">
        <v>0.00314984510124869</v>
      </c>
      <c r="AR7" s="73">
        <v>0.0925388855961169</v>
      </c>
      <c r="AS7" s="73">
        <v>0.0672515938005684</v>
      </c>
      <c r="AT7" s="73">
        <v>0.0252854510028014</v>
      </c>
      <c r="AU7" s="73">
        <v>0.000470799984723533</v>
      </c>
      <c r="AV7" s="73">
        <v>0.0377981214883209</v>
      </c>
      <c r="AW7" s="73">
        <v>0.47177193813701</v>
      </c>
      <c r="AX7" s="73">
        <v>0.408453284113301</v>
      </c>
      <c r="AY7" s="73">
        <v>0.000434735034071472</v>
      </c>
      <c r="AZ7" s="73">
        <v>0.00380023037081158</v>
      </c>
    </row>
    <row r="8" spans="1:52" ht="12.75">
      <c r="A8" s="8" t="s">
        <v>100</v>
      </c>
      <c r="B8" s="73">
        <v>0.129688366309659</v>
      </c>
      <c r="C8" s="73">
        <v>0.0100614927763088</v>
      </c>
      <c r="D8" s="73">
        <v>0.00542094978936578</v>
      </c>
      <c r="E8" s="73">
        <v>0.0126001774634817</v>
      </c>
      <c r="F8" s="73"/>
      <c r="G8" s="73">
        <v>0.0332217802603002</v>
      </c>
      <c r="H8" s="73">
        <v>0.0356612754163239</v>
      </c>
      <c r="I8" s="73">
        <v>0.0404147866750007</v>
      </c>
      <c r="J8" s="73">
        <v>0.0100795598379684</v>
      </c>
      <c r="K8" s="73">
        <v>0.00182878408400959</v>
      </c>
      <c r="L8" s="73">
        <v>0.000721181791005118</v>
      </c>
      <c r="M8" s="73">
        <v>0.00583707310456642</v>
      </c>
      <c r="N8" s="73">
        <v>0.00710079167696111</v>
      </c>
      <c r="O8" s="73">
        <v>0.000632871628618766</v>
      </c>
      <c r="P8" s="73">
        <v>0.00570216617073006</v>
      </c>
      <c r="Q8" s="73">
        <v>0.0600189994453045</v>
      </c>
      <c r="R8" s="73">
        <v>0.119905660974003</v>
      </c>
      <c r="S8" s="73">
        <v>0.00378873883754066</v>
      </c>
      <c r="T8" s="73">
        <v>0.014698641889051</v>
      </c>
      <c r="U8" s="73">
        <v>0.0110075689003395</v>
      </c>
      <c r="V8" s="73">
        <v>0.00691497274790256</v>
      </c>
      <c r="W8" s="73">
        <v>0.00330284497800109</v>
      </c>
      <c r="X8" s="73">
        <v>0.00474500649730944</v>
      </c>
      <c r="Y8" s="73">
        <v>0.0725713658053461</v>
      </c>
      <c r="Z8" s="73">
        <v>0.0998863267432721</v>
      </c>
      <c r="AA8" s="73">
        <v>0.00156165478937446</v>
      </c>
      <c r="AB8" s="73">
        <v>0.0246102937486718</v>
      </c>
      <c r="AC8" s="73">
        <v>0.000364421598555911</v>
      </c>
      <c r="AD8" s="73">
        <v>0.00705222024275685</v>
      </c>
      <c r="AE8" s="73">
        <v>0.0355244557765476</v>
      </c>
      <c r="AF8" s="73">
        <v>0.0752213920735987</v>
      </c>
      <c r="AG8" s="73">
        <v>0.00125026528782819</v>
      </c>
      <c r="AH8" s="73">
        <v>0.00670008520256179</v>
      </c>
      <c r="AI8" s="73">
        <v>0.00217548271680625</v>
      </c>
      <c r="AJ8" s="73">
        <v>0.00207752388802395</v>
      </c>
      <c r="AK8" s="73">
        <v>0.0107324694242574</v>
      </c>
      <c r="AL8" s="73">
        <v>0.00404192157966233</v>
      </c>
      <c r="AM8" s="73">
        <v>0.0564404387889481</v>
      </c>
      <c r="AN8" s="73">
        <v>0.00964264321651909</v>
      </c>
      <c r="AO8" s="73">
        <v>0.0107881031894884</v>
      </c>
      <c r="AP8" s="73">
        <v>0.0314438959843266</v>
      </c>
      <c r="AQ8" s="73">
        <v>0.000502740463789787</v>
      </c>
      <c r="AR8" s="73">
        <v>0.0147344337111662</v>
      </c>
      <c r="AS8" s="73">
        <v>0.0186235445311084</v>
      </c>
      <c r="AT8" s="73">
        <v>0.00724150145098815</v>
      </c>
      <c r="AU8" s="73">
        <v>0.00236948967646137</v>
      </c>
      <c r="AV8" s="73">
        <v>0.00464745091303924</v>
      </c>
      <c r="AW8" s="73">
        <v>0.0496152368366482</v>
      </c>
      <c r="AX8" s="73">
        <v>0.430535018530928</v>
      </c>
      <c r="AY8" s="73">
        <v>0.0217479672965975</v>
      </c>
      <c r="AZ8" s="73">
        <v>0.0301806544342188</v>
      </c>
    </row>
    <row r="9" spans="1:52" ht="12.75">
      <c r="A9" s="8" t="s">
        <v>147</v>
      </c>
      <c r="B9" s="73">
        <v>0.00560457497447633</v>
      </c>
      <c r="C9" s="73">
        <v>0.0363805114967403</v>
      </c>
      <c r="D9" s="73">
        <v>0.0105208707820801</v>
      </c>
      <c r="E9" s="73">
        <v>0.0331661306033501</v>
      </c>
      <c r="F9" s="73">
        <v>0.0332217802603002</v>
      </c>
      <c r="G9" s="73"/>
      <c r="H9" s="73">
        <v>0.00733937882081206</v>
      </c>
      <c r="I9" s="73">
        <v>0.0773909398876534</v>
      </c>
      <c r="J9" s="73">
        <v>0.00821463647219963</v>
      </c>
      <c r="K9" s="73">
        <v>0.00155131769820036</v>
      </c>
      <c r="L9" s="73">
        <v>0.000291797091699804</v>
      </c>
      <c r="M9" s="73">
        <v>0.00936433919121333</v>
      </c>
      <c r="N9" s="73">
        <v>0.0040961286153394</v>
      </c>
      <c r="O9" s="73">
        <v>0.00075740558873347</v>
      </c>
      <c r="P9" s="73">
        <v>0.00969133529736956</v>
      </c>
      <c r="Q9" s="73">
        <v>0.075994844706206</v>
      </c>
      <c r="R9" s="73">
        <v>0.119989786144756</v>
      </c>
      <c r="S9" s="73">
        <v>0.00326769724373084</v>
      </c>
      <c r="T9" s="73">
        <v>0.0587268510502829</v>
      </c>
      <c r="U9" s="73">
        <v>0.0156752854278915</v>
      </c>
      <c r="V9" s="73">
        <v>0.0126801076294105</v>
      </c>
      <c r="W9" s="73">
        <v>0.0106446575180637</v>
      </c>
      <c r="X9" s="73">
        <v>0.00718014360269672</v>
      </c>
      <c r="Y9" s="73">
        <v>0.062912508670875</v>
      </c>
      <c r="Z9" s="73">
        <v>0.323159830268197</v>
      </c>
      <c r="AA9" s="73">
        <v>0.000380656175580446</v>
      </c>
      <c r="AB9" s="73">
        <v>0.0689306795877381</v>
      </c>
      <c r="AC9" s="73">
        <v>0.00185324415024429</v>
      </c>
      <c r="AD9" s="73">
        <v>0.0134316186259783</v>
      </c>
      <c r="AE9" s="73">
        <v>0.0490239135532595</v>
      </c>
      <c r="AF9" s="73">
        <v>0.04598094972811</v>
      </c>
      <c r="AG9" s="73">
        <v>0.00837831832755114</v>
      </c>
      <c r="AH9" s="73">
        <v>0.0347324180194225</v>
      </c>
      <c r="AI9" s="73">
        <v>0.00483442394554649</v>
      </c>
      <c r="AJ9" s="73">
        <v>0.00111949051560296</v>
      </c>
      <c r="AK9" s="73">
        <v>0.00477624378196369</v>
      </c>
      <c r="AL9" s="73">
        <v>0.00788056209223377</v>
      </c>
      <c r="AM9" s="73">
        <v>0.0226965003293196</v>
      </c>
      <c r="AN9" s="73">
        <v>0.0155370514599113</v>
      </c>
      <c r="AO9" s="73">
        <v>0.00660891901582569</v>
      </c>
      <c r="AP9" s="73">
        <v>0.0180241481923965</v>
      </c>
      <c r="AQ9" s="73">
        <v>0.00181908012464447</v>
      </c>
      <c r="AR9" s="73">
        <v>0.02497947144165</v>
      </c>
      <c r="AS9" s="73">
        <v>0.0267749684452117</v>
      </c>
      <c r="AT9" s="73">
        <v>0.0152963085906638</v>
      </c>
      <c r="AU9" s="73">
        <v>0.00362203877133198</v>
      </c>
      <c r="AV9" s="73">
        <v>0.00591615976063961</v>
      </c>
      <c r="AW9" s="73">
        <v>0.163609376093676</v>
      </c>
      <c r="AX9" s="73">
        <v>5.53483934259399</v>
      </c>
      <c r="AY9" s="73">
        <v>0.00100156622041081</v>
      </c>
      <c r="AZ9" s="73">
        <v>0.0326522680174248</v>
      </c>
    </row>
    <row r="10" spans="1:52" ht="12.75">
      <c r="A10" s="8" t="s">
        <v>102</v>
      </c>
      <c r="B10" s="73">
        <v>0.0318938767729311</v>
      </c>
      <c r="C10" s="73">
        <v>0.00186997054123938</v>
      </c>
      <c r="D10" s="73">
        <v>0.000801668680458152</v>
      </c>
      <c r="E10" s="73">
        <v>0.00655897161372787</v>
      </c>
      <c r="F10" s="73">
        <v>0.0356612754163239</v>
      </c>
      <c r="G10" s="73">
        <v>0.00733937882081206</v>
      </c>
      <c r="H10" s="73"/>
      <c r="I10" s="73">
        <v>0.0165387376333253</v>
      </c>
      <c r="J10" s="73">
        <v>0.00581987922573838</v>
      </c>
      <c r="K10" s="73">
        <v>0.000583170860154313</v>
      </c>
      <c r="L10" s="73">
        <v>1.69300943443747E-05</v>
      </c>
      <c r="M10" s="73">
        <v>0.00142715013738336</v>
      </c>
      <c r="N10" s="73">
        <v>0.00029739053470762</v>
      </c>
      <c r="O10" s="73">
        <v>0.000171641636807987</v>
      </c>
      <c r="P10" s="73">
        <v>0.00223639735455156</v>
      </c>
      <c r="Q10" s="73">
        <v>0.0177012836918989</v>
      </c>
      <c r="R10" s="73">
        <v>0.0309432013658067</v>
      </c>
      <c r="S10" s="73">
        <v>0.0010329048561255</v>
      </c>
      <c r="T10" s="73">
        <v>0.00671886284531668</v>
      </c>
      <c r="U10" s="73">
        <v>0.001871378976634</v>
      </c>
      <c r="V10" s="73">
        <v>0.00178533080298992</v>
      </c>
      <c r="W10" s="73">
        <v>0.000627063468640616</v>
      </c>
      <c r="X10" s="73">
        <v>0.00104873971474181</v>
      </c>
      <c r="Y10" s="73">
        <v>0.0177361285243515</v>
      </c>
      <c r="Z10" s="73">
        <v>0.0511016772273357</v>
      </c>
      <c r="AA10" s="73">
        <v>6.97555558418967E-06</v>
      </c>
      <c r="AB10" s="73">
        <v>0.0167659429813906</v>
      </c>
      <c r="AC10" s="73">
        <v>0.000106129516905008</v>
      </c>
      <c r="AD10" s="73">
        <v>0.00147450730585521</v>
      </c>
      <c r="AE10" s="73">
        <v>0.0104742107071242</v>
      </c>
      <c r="AF10" s="73">
        <v>0.0112278209225516</v>
      </c>
      <c r="AG10" s="73">
        <v>0.000682480101852898</v>
      </c>
      <c r="AH10" s="73">
        <v>0.000911617629136603</v>
      </c>
      <c r="AI10" s="73">
        <v>0.000305894375055642</v>
      </c>
      <c r="AJ10" s="73">
        <v>0.000603070119647662</v>
      </c>
      <c r="AK10" s="73">
        <v>0.00793543701244838</v>
      </c>
      <c r="AL10" s="73">
        <v>0.000893597924748154</v>
      </c>
      <c r="AM10" s="73">
        <v>0.00178440474535714</v>
      </c>
      <c r="AN10" s="73">
        <v>0.00157426251104841</v>
      </c>
      <c r="AO10" s="73">
        <v>0.00130245057792839</v>
      </c>
      <c r="AP10" s="73">
        <v>0.0130796452462816</v>
      </c>
      <c r="AQ10" s="73">
        <v>0.000325142103668754</v>
      </c>
      <c r="AR10" s="73">
        <v>0.00464176979216373</v>
      </c>
      <c r="AS10" s="73">
        <v>0.00312995743503263</v>
      </c>
      <c r="AT10" s="73">
        <v>0.00146962873162822</v>
      </c>
      <c r="AU10" s="73">
        <v>0.000132063246083768</v>
      </c>
      <c r="AV10" s="73">
        <v>0.000843857112644481</v>
      </c>
      <c r="AW10" s="73">
        <v>0.0191205447953451</v>
      </c>
      <c r="AX10" s="73">
        <v>0.101958446300988</v>
      </c>
      <c r="AY10" s="73">
        <v>0.00167103637326866</v>
      </c>
      <c r="AZ10" s="73">
        <v>0.00838906194701042</v>
      </c>
    </row>
    <row r="11" spans="1:52" ht="12.75">
      <c r="A11" s="8" t="s">
        <v>187</v>
      </c>
      <c r="B11" s="73">
        <v>0.0175657274896486</v>
      </c>
      <c r="C11" s="73">
        <v>0.0841158656639724</v>
      </c>
      <c r="D11" s="73">
        <v>0.0116538858843379</v>
      </c>
      <c r="E11" s="73">
        <v>0.0686152115153963</v>
      </c>
      <c r="F11" s="73">
        <v>0.0404147866750007</v>
      </c>
      <c r="G11" s="73">
        <v>0.0773909398876534</v>
      </c>
      <c r="H11" s="73">
        <v>0.0165387376333253</v>
      </c>
      <c r="I11" s="73"/>
      <c r="J11" s="73">
        <v>0.00196830136622777</v>
      </c>
      <c r="K11" s="73">
        <v>0.000779196185070592</v>
      </c>
      <c r="L11" s="73">
        <v>0.00125283386251048</v>
      </c>
      <c r="M11" s="73">
        <v>0.0133301121722897</v>
      </c>
      <c r="N11" s="73">
        <v>0.0100935492469291</v>
      </c>
      <c r="O11" s="73">
        <v>0.000621019233801278</v>
      </c>
      <c r="P11" s="73">
        <v>0.0176925569185937</v>
      </c>
      <c r="Q11" s="73">
        <v>0.083138853636094</v>
      </c>
      <c r="R11" s="73">
        <v>0.236608085613963</v>
      </c>
      <c r="S11" s="73">
        <v>0.00584377578202779</v>
      </c>
      <c r="T11" s="73">
        <v>1.47258391042216</v>
      </c>
      <c r="U11" s="73">
        <v>0.0282895338267786</v>
      </c>
      <c r="V11" s="73">
        <v>0.051066539564754</v>
      </c>
      <c r="W11" s="73">
        <v>0.00685727850910172</v>
      </c>
      <c r="X11" s="73">
        <v>0.00680805553553877</v>
      </c>
      <c r="Y11" s="73">
        <v>0.0818319997831813</v>
      </c>
      <c r="Z11" s="73">
        <v>0.886717020838663</v>
      </c>
      <c r="AA11" s="73">
        <v>0.0197380062837563</v>
      </c>
      <c r="AB11" s="73">
        <v>0.253726341108263</v>
      </c>
      <c r="AC11" s="73">
        <v>0.00523605506301596</v>
      </c>
      <c r="AD11" s="73">
        <v>0.0640148615781215</v>
      </c>
      <c r="AE11" s="73">
        <v>0.016559010280014</v>
      </c>
      <c r="AF11" s="73">
        <v>0.0826398000735952</v>
      </c>
      <c r="AG11" s="73">
        <v>0.0119071934081712</v>
      </c>
      <c r="AH11" s="73">
        <v>0.00998028682710494</v>
      </c>
      <c r="AI11" s="73">
        <v>0.0185492113883298</v>
      </c>
      <c r="AJ11" s="73">
        <v>0.00979564320574482</v>
      </c>
      <c r="AK11" s="73">
        <v>0.00724478091410925</v>
      </c>
      <c r="AL11" s="73">
        <v>0.027112204294708</v>
      </c>
      <c r="AM11" s="73">
        <v>0.0311421572294857</v>
      </c>
      <c r="AN11" s="73">
        <v>0.131183529584024</v>
      </c>
      <c r="AO11" s="73">
        <v>0.0305481132599798</v>
      </c>
      <c r="AP11" s="73">
        <v>0.031525246205368</v>
      </c>
      <c r="AQ11" s="73">
        <v>0.00452655817200237</v>
      </c>
      <c r="AR11" s="73">
        <v>0.0254097978210074</v>
      </c>
      <c r="AS11" s="73">
        <v>0.0230109002282648</v>
      </c>
      <c r="AT11" s="73">
        <v>0.05509230352189</v>
      </c>
      <c r="AU11" s="73">
        <v>0.000359640561431937</v>
      </c>
      <c r="AV11" s="73">
        <v>0.0120166763596666</v>
      </c>
      <c r="AW11" s="73">
        <v>0.0909832129814357</v>
      </c>
      <c r="AX11" s="73">
        <v>0.714552556820105</v>
      </c>
      <c r="AY11" s="73">
        <v>0.00284339367844254</v>
      </c>
      <c r="AZ11" s="73">
        <v>0.00285145339776523</v>
      </c>
    </row>
    <row r="12" spans="1:52" ht="12.75">
      <c r="A12" s="8" t="s">
        <v>103</v>
      </c>
      <c r="B12" s="73">
        <v>0.00469583088488253</v>
      </c>
      <c r="C12" s="73">
        <v>0.000499791536275945</v>
      </c>
      <c r="D12" s="73">
        <v>0.000812612926766693</v>
      </c>
      <c r="E12" s="73">
        <v>0.00560986126755405</v>
      </c>
      <c r="F12" s="73">
        <v>0.0100795598379684</v>
      </c>
      <c r="G12" s="73">
        <v>0.00821463647219963</v>
      </c>
      <c r="H12" s="73">
        <v>0.00581987922573838</v>
      </c>
      <c r="I12" s="73">
        <v>0.00196830136622777</v>
      </c>
      <c r="J12" s="73"/>
      <c r="K12" s="73">
        <v>0.00168131357137636</v>
      </c>
      <c r="L12" s="73">
        <v>1.72724984363512E-05</v>
      </c>
      <c r="M12" s="73">
        <v>0.0023787928735744</v>
      </c>
      <c r="N12" s="73">
        <v>3.9992338659237E-05</v>
      </c>
      <c r="O12" s="73">
        <v>0.00038442583304978</v>
      </c>
      <c r="P12" s="73">
        <v>0.00271554275060659</v>
      </c>
      <c r="Q12" s="73">
        <v>0.0100753372980845</v>
      </c>
      <c r="R12" s="73">
        <v>0.0309831641460686</v>
      </c>
      <c r="S12" s="73">
        <v>0.000157788947534459</v>
      </c>
      <c r="T12" s="73">
        <v>0.00117977546953515</v>
      </c>
      <c r="U12" s="73">
        <v>0.000633747326722345</v>
      </c>
      <c r="V12" s="73">
        <v>0.000307538419330115</v>
      </c>
      <c r="W12" s="73">
        <v>0.000944137717683945</v>
      </c>
      <c r="X12" s="73">
        <v>0.00147530993491457</v>
      </c>
      <c r="Y12" s="73">
        <v>0.00926542818406429</v>
      </c>
      <c r="Z12" s="73">
        <v>0.023956730064869</v>
      </c>
      <c r="AA12" s="73">
        <v>8.88311177171176E-06</v>
      </c>
      <c r="AB12" s="73">
        <v>0.00349887733550483</v>
      </c>
      <c r="AC12" s="73">
        <v>2.12375752657996E-05</v>
      </c>
      <c r="AD12" s="73">
        <v>0.000237147509962929</v>
      </c>
      <c r="AE12" s="73">
        <v>0.00878390894191624</v>
      </c>
      <c r="AF12" s="73">
        <v>0.00936213498849391</v>
      </c>
      <c r="AG12" s="73">
        <v>9.48978069960515E-05</v>
      </c>
      <c r="AH12" s="73">
        <v>0.00115686453716597</v>
      </c>
      <c r="AI12" s="73">
        <v>6.89447327270312E-05</v>
      </c>
      <c r="AJ12" s="73">
        <v>0.00396026919998564</v>
      </c>
      <c r="AK12" s="73">
        <v>0.00801038071864705</v>
      </c>
      <c r="AL12" s="73">
        <v>6.30953931024572E-05</v>
      </c>
      <c r="AM12" s="73">
        <v>0.000261334081422012</v>
      </c>
      <c r="AN12" s="73">
        <v>0.000610337319074178</v>
      </c>
      <c r="AO12" s="73">
        <v>0.00036446981934504</v>
      </c>
      <c r="AP12" s="73">
        <v>0.00898247602266286</v>
      </c>
      <c r="AQ12" s="73">
        <v>0.000106274118342538</v>
      </c>
      <c r="AR12" s="73">
        <v>0.00458259432467001</v>
      </c>
      <c r="AS12" s="73">
        <v>0.00399625575306138</v>
      </c>
      <c r="AT12" s="73">
        <v>0.000340129342333629</v>
      </c>
      <c r="AU12" s="73">
        <v>0.00149518579213002</v>
      </c>
      <c r="AV12" s="73">
        <v>0.000319299163573971</v>
      </c>
      <c r="AW12" s="73">
        <v>0.00787571860687222</v>
      </c>
      <c r="AX12" s="73">
        <v>0.148957700315787</v>
      </c>
      <c r="AY12" s="73">
        <v>0.000333897361703543</v>
      </c>
      <c r="AZ12" s="73">
        <v>0.0293713261525691</v>
      </c>
    </row>
    <row r="13" spans="1:52" ht="12.75">
      <c r="A13" s="8" t="s">
        <v>148</v>
      </c>
      <c r="B13" s="73">
        <v>0.000398189710665509</v>
      </c>
      <c r="C13" s="73">
        <v>6.99306125912346E-05</v>
      </c>
      <c r="D13" s="73">
        <v>0.000206555913619856</v>
      </c>
      <c r="E13" s="73">
        <v>0.000394801226852696</v>
      </c>
      <c r="F13" s="73">
        <v>0.00182878408400959</v>
      </c>
      <c r="G13" s="73">
        <v>0.00155131769820036</v>
      </c>
      <c r="H13" s="73">
        <v>0.000583170860154313</v>
      </c>
      <c r="I13" s="73">
        <v>0.000779196185070592</v>
      </c>
      <c r="J13" s="73">
        <v>0.00168131357137636</v>
      </c>
      <c r="K13" s="73"/>
      <c r="L13" s="73">
        <v>3.45881128946852E-06</v>
      </c>
      <c r="M13" s="73">
        <v>0.000183440209376719</v>
      </c>
      <c r="N13" s="73">
        <v>5.33086751114048E-06</v>
      </c>
      <c r="O13" s="73">
        <v>0.00344356606499739</v>
      </c>
      <c r="P13" s="73">
        <v>0.000663883095303367</v>
      </c>
      <c r="Q13" s="73">
        <v>0.00189013075444084</v>
      </c>
      <c r="R13" s="73">
        <v>0.00668896964486404</v>
      </c>
      <c r="S13" s="73">
        <v>2.61103000117764E-05</v>
      </c>
      <c r="T13" s="73">
        <v>0.00100986731453213</v>
      </c>
      <c r="U13" s="73">
        <v>6.86493296826643E-05</v>
      </c>
      <c r="V13" s="73">
        <v>4.54598041787809E-05</v>
      </c>
      <c r="W13" s="73">
        <v>0.000439631282123963</v>
      </c>
      <c r="X13" s="73">
        <v>0.000715540930844554</v>
      </c>
      <c r="Y13" s="73">
        <v>0.00293286279945443</v>
      </c>
      <c r="Z13" s="73">
        <v>0.00422061702984934</v>
      </c>
      <c r="AA13" s="73">
        <v>2.64662256540896E-05</v>
      </c>
      <c r="AB13" s="73">
        <v>0.00135679872713146</v>
      </c>
      <c r="AC13" s="73">
        <v>6.43479673741228E-06</v>
      </c>
      <c r="AD13" s="73">
        <v>0.000571192545094534</v>
      </c>
      <c r="AE13" s="73">
        <v>0.00430363384426169</v>
      </c>
      <c r="AF13" s="73">
        <v>0.0025471090800693</v>
      </c>
      <c r="AG13" s="73">
        <v>2.06089827773518E-05</v>
      </c>
      <c r="AH13" s="73">
        <v>0.000177980274152096</v>
      </c>
      <c r="AI13" s="73">
        <v>9.39879950428803E-06</v>
      </c>
      <c r="AJ13" s="73">
        <v>0.00266722748328355</v>
      </c>
      <c r="AK13" s="73">
        <v>0.000317415921144451</v>
      </c>
      <c r="AL13" s="73">
        <v>0.000410772060485099</v>
      </c>
      <c r="AM13" s="73">
        <v>4.36244686872089E-05</v>
      </c>
      <c r="AN13" s="73">
        <v>0.000132332184355158</v>
      </c>
      <c r="AO13" s="73">
        <v>4.4867420865561E-05</v>
      </c>
      <c r="AP13" s="73">
        <v>0.00150284911985026</v>
      </c>
      <c r="AQ13" s="73">
        <v>3.03640885857426E-07</v>
      </c>
      <c r="AR13" s="73">
        <v>0.000878388184909089</v>
      </c>
      <c r="AS13" s="73">
        <v>0.000581695391811111</v>
      </c>
      <c r="AT13" s="73">
        <v>0.000129435149432724</v>
      </c>
      <c r="AU13" s="73">
        <v>0.000199261512006205</v>
      </c>
      <c r="AV13" s="73">
        <v>6.77688230968456E-05</v>
      </c>
      <c r="AW13" s="73">
        <v>0.00213235769711384</v>
      </c>
      <c r="AX13" s="73">
        <v>0.05416576487231</v>
      </c>
      <c r="AY13" s="73">
        <v>2.79065745452054E-05</v>
      </c>
      <c r="AZ13" s="73">
        <v>0.00364651027222834</v>
      </c>
    </row>
    <row r="14" spans="1:52" ht="12.75">
      <c r="A14" s="8" t="s">
        <v>149</v>
      </c>
      <c r="B14" s="73">
        <v>0.000278065710924934</v>
      </c>
      <c r="C14" s="73">
        <v>0.000153750516629907</v>
      </c>
      <c r="D14" s="73">
        <v>0.000783312670189398</v>
      </c>
      <c r="E14" s="73">
        <v>0.00159235121612029</v>
      </c>
      <c r="F14" s="73">
        <v>0.000721181791005118</v>
      </c>
      <c r="G14" s="73">
        <v>0.000291797091699804</v>
      </c>
      <c r="H14" s="73">
        <v>1.69300943443747E-05</v>
      </c>
      <c r="I14" s="73">
        <v>0.00125283386251048</v>
      </c>
      <c r="J14" s="73">
        <v>1.72724984363512E-05</v>
      </c>
      <c r="K14" s="73">
        <v>3.45881128946852E-06</v>
      </c>
      <c r="L14" s="73"/>
      <c r="M14" s="73">
        <v>0.000895263201496501</v>
      </c>
      <c r="N14" s="73">
        <v>0.00100805441977434</v>
      </c>
      <c r="O14" s="73">
        <v>3.84679872058304E-07</v>
      </c>
      <c r="P14" s="73">
        <v>0.00062084747362311</v>
      </c>
      <c r="Q14" s="73">
        <v>0.00553345323102952</v>
      </c>
      <c r="R14" s="73">
        <v>0.00873041929280166</v>
      </c>
      <c r="S14" s="73">
        <v>0.00779968024179677</v>
      </c>
      <c r="T14" s="73">
        <v>0.00118348334297623</v>
      </c>
      <c r="U14" s="73">
        <v>0.000351123939481928</v>
      </c>
      <c r="V14" s="73">
        <v>0.000213556423552192</v>
      </c>
      <c r="W14" s="73">
        <v>0.000573075981441279</v>
      </c>
      <c r="X14" s="73">
        <v>0.00201192333992205</v>
      </c>
      <c r="Y14" s="73">
        <v>0.00793031516801316</v>
      </c>
      <c r="Z14" s="73">
        <v>0.00705647784244722</v>
      </c>
      <c r="AA14" s="73">
        <v>0.000334835537563966</v>
      </c>
      <c r="AB14" s="73">
        <v>0.00416444725648035</v>
      </c>
      <c r="AC14" s="73">
        <v>4.08439802653141E-05</v>
      </c>
      <c r="AD14" s="73">
        <v>0.00020572869081435</v>
      </c>
      <c r="AE14" s="73">
        <v>1.35347202677174E-05</v>
      </c>
      <c r="AF14" s="73">
        <v>0.00252956598313662</v>
      </c>
      <c r="AG14" s="73">
        <v>0.000104216688925118</v>
      </c>
      <c r="AH14" s="73">
        <v>0.00091727249754773</v>
      </c>
      <c r="AI14" s="73">
        <v>0.000320498589799673</v>
      </c>
      <c r="AJ14" s="73">
        <v>1.25889267792193E-05</v>
      </c>
      <c r="AK14" s="73">
        <v>7.09934420632973E-06</v>
      </c>
      <c r="AL14" s="73">
        <v>3.06802668476072E-05</v>
      </c>
      <c r="AM14" s="73">
        <v>0.00127774383006909</v>
      </c>
      <c r="AN14" s="73">
        <v>0.00218507973885725</v>
      </c>
      <c r="AO14" s="73">
        <v>0.000103456503907937</v>
      </c>
      <c r="AP14" s="73">
        <v>0.00220054422636605</v>
      </c>
      <c r="AQ14" s="73">
        <v>6.05206059064513E-05</v>
      </c>
      <c r="AR14" s="73">
        <v>0.00110566669774597</v>
      </c>
      <c r="AS14" s="73">
        <v>0.00106845045096665</v>
      </c>
      <c r="AT14" s="73">
        <v>0.000439016766640046</v>
      </c>
      <c r="AU14" s="73">
        <v>1.00871386275698E-05</v>
      </c>
      <c r="AV14" s="73">
        <v>0.00187534963932938</v>
      </c>
      <c r="AW14" s="73">
        <v>0.0137893712216681</v>
      </c>
      <c r="AX14" s="73">
        <v>0.00420157866687005</v>
      </c>
      <c r="AY14" s="73">
        <v>2.02655126310371E-05</v>
      </c>
      <c r="AZ14" s="73">
        <v>4.62891963809019E-06</v>
      </c>
    </row>
    <row r="15" spans="1:52" ht="12.75">
      <c r="A15" s="8" t="s">
        <v>150</v>
      </c>
      <c r="B15" s="73">
        <v>0.00361200975830886</v>
      </c>
      <c r="C15" s="73">
        <v>0.0070911002745476</v>
      </c>
      <c r="D15" s="73">
        <v>0.0182635444223958</v>
      </c>
      <c r="E15" s="73">
        <v>0.0377684385532179</v>
      </c>
      <c r="F15" s="73">
        <v>0.00583707310456642</v>
      </c>
      <c r="G15" s="73">
        <v>0.00936433919121333</v>
      </c>
      <c r="H15" s="73">
        <v>0.00142715013738336</v>
      </c>
      <c r="I15" s="73">
        <v>0.0133301121722897</v>
      </c>
      <c r="J15" s="73">
        <v>0.0023787928735744</v>
      </c>
      <c r="K15" s="73">
        <v>0.000183440209376719</v>
      </c>
      <c r="L15" s="73">
        <v>0.000895263201496501</v>
      </c>
      <c r="M15" s="73"/>
      <c r="N15" s="73">
        <v>0.00338072463721115</v>
      </c>
      <c r="O15" s="73">
        <v>0.000154548226914494</v>
      </c>
      <c r="P15" s="73">
        <v>0.0465574063742081</v>
      </c>
      <c r="Q15" s="73">
        <v>0.0932036821244604</v>
      </c>
      <c r="R15" s="73">
        <v>0.368161956423515</v>
      </c>
      <c r="S15" s="73">
        <v>0.00901873196193453</v>
      </c>
      <c r="T15" s="73">
        <v>0.0152755404205269</v>
      </c>
      <c r="U15" s="73">
        <v>0.00526527076118118</v>
      </c>
      <c r="V15" s="73">
        <v>0.00289226753466628</v>
      </c>
      <c r="W15" s="73">
        <v>0.014331544881339</v>
      </c>
      <c r="X15" s="73">
        <v>0.00343498965750549</v>
      </c>
      <c r="Y15" s="73">
        <v>0.0723532226583415</v>
      </c>
      <c r="Z15" s="73">
        <v>0.0527858815632007</v>
      </c>
      <c r="AA15" s="73">
        <v>0.000691869688354013</v>
      </c>
      <c r="AB15" s="73">
        <v>0.0109989162932024</v>
      </c>
      <c r="AC15" s="73">
        <v>0.00229585460409568</v>
      </c>
      <c r="AD15" s="73">
        <v>0.003712467924243</v>
      </c>
      <c r="AE15" s="73">
        <v>0.00229477272955329</v>
      </c>
      <c r="AF15" s="73">
        <v>0.0971608906403224</v>
      </c>
      <c r="AG15" s="73">
        <v>0.0017984246348205</v>
      </c>
      <c r="AH15" s="73">
        <v>0.0969499019213233</v>
      </c>
      <c r="AI15" s="73">
        <v>0.00168271568068841</v>
      </c>
      <c r="AJ15" s="73">
        <v>0.00172154489740501</v>
      </c>
      <c r="AK15" s="73">
        <v>0.000664586479935411</v>
      </c>
      <c r="AL15" s="73">
        <v>0.00171323447298483</v>
      </c>
      <c r="AM15" s="73">
        <v>0.00782963653723895</v>
      </c>
      <c r="AN15" s="73">
        <v>0.00658293288542035</v>
      </c>
      <c r="AO15" s="73">
        <v>0.00295445387801076</v>
      </c>
      <c r="AP15" s="73">
        <v>0.0275770688075881</v>
      </c>
      <c r="AQ15" s="73">
        <v>0.000511246710758294</v>
      </c>
      <c r="AR15" s="73">
        <v>0.180619072360095</v>
      </c>
      <c r="AS15" s="73">
        <v>0.0324408413492332</v>
      </c>
      <c r="AT15" s="73">
        <v>0.00543023521985268</v>
      </c>
      <c r="AU15" s="73">
        <v>0.000435831219048253</v>
      </c>
      <c r="AV15" s="73">
        <v>0.00541472009971634</v>
      </c>
      <c r="AW15" s="73">
        <v>0.168889920279545</v>
      </c>
      <c r="AX15" s="73">
        <v>0.0875815602261354</v>
      </c>
      <c r="AY15" s="73">
        <v>0.000268105425667795</v>
      </c>
      <c r="AZ15" s="73">
        <v>0.00165976582505152</v>
      </c>
    </row>
    <row r="16" spans="1:52" ht="12.75">
      <c r="A16" s="8" t="s">
        <v>151</v>
      </c>
      <c r="B16" s="73">
        <v>0.00494352518316549</v>
      </c>
      <c r="C16" s="73">
        <v>0.00954071873513121</v>
      </c>
      <c r="D16" s="73">
        <v>0.00356518001589055</v>
      </c>
      <c r="E16" s="73">
        <v>0.00677187382215474</v>
      </c>
      <c r="F16" s="73">
        <v>0.00710079167696111</v>
      </c>
      <c r="G16" s="73">
        <v>0.0040961286153394</v>
      </c>
      <c r="H16" s="73">
        <v>0.00029739053470762</v>
      </c>
      <c r="I16" s="73">
        <v>0.0100935492469291</v>
      </c>
      <c r="J16" s="73">
        <v>3.9992338659237E-05</v>
      </c>
      <c r="K16" s="73">
        <v>5.33086751114048E-06</v>
      </c>
      <c r="L16" s="73">
        <v>0.00100805441977434</v>
      </c>
      <c r="M16" s="73">
        <v>0.00338072463721115</v>
      </c>
      <c r="N16" s="73"/>
      <c r="O16" s="73">
        <v>4.89405225900558E-06</v>
      </c>
      <c r="P16" s="73">
        <v>0.00373203475918383</v>
      </c>
      <c r="Q16" s="73">
        <v>0.0393281543272872</v>
      </c>
      <c r="R16" s="73">
        <v>0.0424559593989812</v>
      </c>
      <c r="S16" s="73">
        <v>0.00637131605555196</v>
      </c>
      <c r="T16" s="73">
        <v>0.00432697650240652</v>
      </c>
      <c r="U16" s="73">
        <v>0.0057925311298406</v>
      </c>
      <c r="V16" s="73">
        <v>0.00274275352653269</v>
      </c>
      <c r="W16" s="73">
        <v>0.00347736379355137</v>
      </c>
      <c r="X16" s="73">
        <v>0.00847571127105188</v>
      </c>
      <c r="Y16" s="73">
        <v>0.0484960189665503</v>
      </c>
      <c r="Z16" s="73">
        <v>0.0239332439641832</v>
      </c>
      <c r="AA16" s="73">
        <v>0.00111516672539844</v>
      </c>
      <c r="AB16" s="73">
        <v>0.00852575465484101</v>
      </c>
      <c r="AC16" s="73">
        <v>9.16961656146019E-05</v>
      </c>
      <c r="AD16" s="73">
        <v>0.00334456749931399</v>
      </c>
      <c r="AE16" s="73">
        <v>0.000233628627372011</v>
      </c>
      <c r="AF16" s="73">
        <v>0.015944314453409</v>
      </c>
      <c r="AG16" s="73">
        <v>0.000715229513739518</v>
      </c>
      <c r="AH16" s="73">
        <v>0.000848692440741831</v>
      </c>
      <c r="AI16" s="73">
        <v>0.000577873505566938</v>
      </c>
      <c r="AJ16" s="73">
        <v>0.000142670381756156</v>
      </c>
      <c r="AK16" s="73">
        <v>2.47909493611876E-05</v>
      </c>
      <c r="AL16" s="73">
        <v>0.000207806652001065</v>
      </c>
      <c r="AM16" s="73">
        <v>0.0111576541836355</v>
      </c>
      <c r="AN16" s="73">
        <v>0.00475765823618158</v>
      </c>
      <c r="AO16" s="73">
        <v>0.000596012555626598</v>
      </c>
      <c r="AP16" s="73">
        <v>0.0132681621597335</v>
      </c>
      <c r="AQ16" s="73">
        <v>0.00158202831602528</v>
      </c>
      <c r="AR16" s="73">
        <v>0.00640192485355993</v>
      </c>
      <c r="AS16" s="73">
        <v>0.00749886340147473</v>
      </c>
      <c r="AT16" s="73">
        <v>0.00163136858943091</v>
      </c>
      <c r="AU16" s="73">
        <v>3.13063389370556E-05</v>
      </c>
      <c r="AV16" s="73">
        <v>0.00681448524380602</v>
      </c>
      <c r="AW16" s="73">
        <v>0.0228318888023294</v>
      </c>
      <c r="AX16" s="73">
        <v>0.0897945837155123</v>
      </c>
      <c r="AY16" s="73">
        <v>0.000572867727992646</v>
      </c>
      <c r="AZ16" s="73">
        <v>0.000124166066537805</v>
      </c>
    </row>
    <row r="17" spans="1:52" ht="12.75">
      <c r="A17" s="8" t="s">
        <v>152</v>
      </c>
      <c r="B17" s="73">
        <v>0.000250608888265392</v>
      </c>
      <c r="C17" s="73">
        <v>3.25736385767186E-05</v>
      </c>
      <c r="D17" s="73">
        <v>8.28996629806241E-05</v>
      </c>
      <c r="E17" s="73">
        <v>0.000413208145801255</v>
      </c>
      <c r="F17" s="73">
        <v>0.000632871628618766</v>
      </c>
      <c r="G17" s="73">
        <v>0.00075740558873347</v>
      </c>
      <c r="H17" s="73">
        <v>0.000171641636807987</v>
      </c>
      <c r="I17" s="73">
        <v>0.000621019233801278</v>
      </c>
      <c r="J17" s="73">
        <v>0.00038442583304978</v>
      </c>
      <c r="K17" s="73">
        <v>0.00344356606499739</v>
      </c>
      <c r="L17" s="73">
        <v>3.84679872058304E-07</v>
      </c>
      <c r="M17" s="73">
        <v>0.000154548226914494</v>
      </c>
      <c r="N17" s="73">
        <v>4.89405225900558E-06</v>
      </c>
      <c r="O17" s="73"/>
      <c r="P17" s="73">
        <v>0.000186982338296668</v>
      </c>
      <c r="Q17" s="73">
        <v>0.00139717154029868</v>
      </c>
      <c r="R17" s="73">
        <v>0.00548114473692201</v>
      </c>
      <c r="S17" s="73">
        <v>8.64001366649595E-06</v>
      </c>
      <c r="T17" s="73">
        <v>0.000461234687411803</v>
      </c>
      <c r="U17" s="73">
        <v>2.91849238512354E-05</v>
      </c>
      <c r="V17" s="73">
        <v>3.18804709360765E-05</v>
      </c>
      <c r="W17" s="73">
        <v>8.99900230377695E-05</v>
      </c>
      <c r="X17" s="73">
        <v>4.80115414863581E-05</v>
      </c>
      <c r="Y17" s="73">
        <v>0.000747494179543741</v>
      </c>
      <c r="Z17" s="73">
        <v>0.0025009018164811</v>
      </c>
      <c r="AA17" s="73">
        <v>1.20399579659219E-07</v>
      </c>
      <c r="AB17" s="73">
        <v>0.000739236104670597</v>
      </c>
      <c r="AC17" s="73">
        <v>1.13737668914142E-05</v>
      </c>
      <c r="AD17" s="73">
        <v>6.72794577765857E-05</v>
      </c>
      <c r="AE17" s="73">
        <v>0.00382165017925852</v>
      </c>
      <c r="AF17" s="73">
        <v>0.000801150077965785</v>
      </c>
      <c r="AG17" s="73">
        <v>0.000260649770111101</v>
      </c>
      <c r="AH17" s="73">
        <v>3.91013549320958E-05</v>
      </c>
      <c r="AI17" s="73">
        <v>4.96713202080555E-05</v>
      </c>
      <c r="AJ17" s="73">
        <v>0.000764559144626638</v>
      </c>
      <c r="AK17" s="73">
        <v>0.000145658868907335</v>
      </c>
      <c r="AL17" s="73">
        <v>7.32664843146107E-06</v>
      </c>
      <c r="AM17" s="73">
        <v>1.07951334679307E-06</v>
      </c>
      <c r="AN17" s="73">
        <v>2.77396607963382E-05</v>
      </c>
      <c r="AO17" s="73">
        <v>1.27882056017396E-05</v>
      </c>
      <c r="AP17" s="73">
        <v>0.000855458850266399</v>
      </c>
      <c r="AQ17" s="73">
        <v>1.00359327070595E-05</v>
      </c>
      <c r="AR17" s="73">
        <v>0.000280607800919975</v>
      </c>
      <c r="AS17" s="73">
        <v>0.000318411335798604</v>
      </c>
      <c r="AT17" s="73">
        <v>6.62940224951153E-05</v>
      </c>
      <c r="AU17" s="73">
        <v>0.000123727374770382</v>
      </c>
      <c r="AV17" s="73">
        <v>1.20739027095912E-05</v>
      </c>
      <c r="AW17" s="73">
        <v>0.000664495282023478</v>
      </c>
      <c r="AX17" s="73">
        <v>0.0352054794780872</v>
      </c>
      <c r="AY17" s="73">
        <v>1.02365540295454E-05</v>
      </c>
      <c r="AZ17" s="73">
        <v>0.00219657098866275</v>
      </c>
    </row>
    <row r="18" spans="1:52" ht="12.75">
      <c r="A18" s="8" t="s">
        <v>109</v>
      </c>
      <c r="B18" s="73">
        <v>0.00183098336635863</v>
      </c>
      <c r="C18" s="73">
        <v>0.009914221943324</v>
      </c>
      <c r="D18" s="73">
        <v>0.014749118530992</v>
      </c>
      <c r="E18" s="73">
        <v>0.0316420826665587</v>
      </c>
      <c r="F18" s="73">
        <v>0.00570216617073006</v>
      </c>
      <c r="G18" s="73">
        <v>0.00969133529736956</v>
      </c>
      <c r="H18" s="73">
        <v>0.00223639735455156</v>
      </c>
      <c r="I18" s="73">
        <v>0.0176925569185937</v>
      </c>
      <c r="J18" s="73">
        <v>0.00271554275060659</v>
      </c>
      <c r="K18" s="73">
        <v>0.000663883095303367</v>
      </c>
      <c r="L18" s="73">
        <v>0.00062084747362311</v>
      </c>
      <c r="M18" s="73">
        <v>0.0465574063742081</v>
      </c>
      <c r="N18" s="73">
        <v>0.00373203475918383</v>
      </c>
      <c r="O18" s="73">
        <v>0.000186982338296668</v>
      </c>
      <c r="P18" s="73">
        <v>0</v>
      </c>
      <c r="Q18" s="73">
        <v>0.0589456201052498</v>
      </c>
      <c r="R18" s="73">
        <v>0.18583234412262</v>
      </c>
      <c r="S18" s="73">
        <v>0.00585239956446213</v>
      </c>
      <c r="T18" s="73">
        <v>0.0108357821827518</v>
      </c>
      <c r="U18" s="73">
        <v>0.00409113769396324</v>
      </c>
      <c r="V18" s="73">
        <v>0.00334778994915838</v>
      </c>
      <c r="W18" s="73">
        <v>0.00846962878398077</v>
      </c>
      <c r="X18" s="73">
        <v>0.0034908563449666</v>
      </c>
      <c r="Y18" s="73">
        <v>0.0431423369716136</v>
      </c>
      <c r="Z18" s="73">
        <v>0.0372423983825443</v>
      </c>
      <c r="AA18" s="73">
        <v>0.000450119694180753</v>
      </c>
      <c r="AB18" s="73">
        <v>0.0106170511467398</v>
      </c>
      <c r="AC18" s="73">
        <v>0.00186741673346858</v>
      </c>
      <c r="AD18" s="73">
        <v>0.00324665874320855</v>
      </c>
      <c r="AE18" s="73">
        <v>0.00187289641049395</v>
      </c>
      <c r="AF18" s="73">
        <v>0.0587521463691188</v>
      </c>
      <c r="AG18" s="73">
        <v>0.00100621720870225</v>
      </c>
      <c r="AH18" s="73">
        <v>0.0439088053557284</v>
      </c>
      <c r="AI18" s="73">
        <v>0.00128954431250786</v>
      </c>
      <c r="AJ18" s="73">
        <v>0.000498249675172771</v>
      </c>
      <c r="AK18" s="73">
        <v>0.000649187058786622</v>
      </c>
      <c r="AL18" s="73">
        <v>0.00215898005468303</v>
      </c>
      <c r="AM18" s="73">
        <v>0.00946030837917447</v>
      </c>
      <c r="AN18" s="73">
        <v>0.00618427705480403</v>
      </c>
      <c r="AO18" s="73">
        <v>0.00483914904319863</v>
      </c>
      <c r="AP18" s="73">
        <v>0.0200264142860106</v>
      </c>
      <c r="AQ18" s="73">
        <v>0.000293946638498672</v>
      </c>
      <c r="AR18" s="73">
        <v>0.175106404810766</v>
      </c>
      <c r="AS18" s="73">
        <v>0.0212630179188558</v>
      </c>
      <c r="AT18" s="73">
        <v>0.00443535168722289</v>
      </c>
      <c r="AU18" s="73">
        <v>5.56404016069903E-05</v>
      </c>
      <c r="AV18" s="73">
        <v>0.00484531658303115</v>
      </c>
      <c r="AW18" s="73">
        <v>0.118774079959834</v>
      </c>
      <c r="AX18" s="73">
        <v>0.0733475160958589</v>
      </c>
      <c r="AY18" s="73">
        <v>0.000240333004247447</v>
      </c>
      <c r="AZ18" s="73">
        <v>0.00136528009420154</v>
      </c>
    </row>
    <row r="19" spans="1:52" ht="12.75">
      <c r="A19" s="8" t="s">
        <v>110</v>
      </c>
      <c r="B19" s="73">
        <v>0.0214070844367644</v>
      </c>
      <c r="C19" s="73">
        <v>0.0424520049129505</v>
      </c>
      <c r="D19" s="73">
        <v>0.0978451191866869</v>
      </c>
      <c r="E19" s="73">
        <v>0.83036764373472</v>
      </c>
      <c r="F19" s="73">
        <v>0.0600189994453045</v>
      </c>
      <c r="G19" s="73">
        <v>0.075994844706206</v>
      </c>
      <c r="H19" s="73">
        <v>0.0177012836918989</v>
      </c>
      <c r="I19" s="73">
        <v>0.083138853636094</v>
      </c>
      <c r="J19" s="73">
        <v>0.0100753372980845</v>
      </c>
      <c r="K19" s="73">
        <v>0.00189013075444084</v>
      </c>
      <c r="L19" s="73">
        <v>0.00553345323102952</v>
      </c>
      <c r="M19" s="73">
        <v>0.0932036821244604</v>
      </c>
      <c r="N19" s="73">
        <v>0.0393281543272872</v>
      </c>
      <c r="O19" s="73">
        <v>0.00139717154029868</v>
      </c>
      <c r="P19" s="73">
        <v>0.0589456201052498</v>
      </c>
      <c r="Q19" s="73"/>
      <c r="R19" s="73">
        <v>2.10264097235332</v>
      </c>
      <c r="S19" s="73">
        <v>0.0603916288010143</v>
      </c>
      <c r="T19" s="73">
        <v>0.0759219118496266</v>
      </c>
      <c r="U19" s="73">
        <v>0.0356515683618276</v>
      </c>
      <c r="V19" s="73">
        <v>0.0241679425590363</v>
      </c>
      <c r="W19" s="73">
        <v>0.0971158411415986</v>
      </c>
      <c r="X19" s="73">
        <v>0.0325872203455061</v>
      </c>
      <c r="Y19" s="73">
        <v>1.17410175280744</v>
      </c>
      <c r="Z19" s="73">
        <v>0.213172234442668</v>
      </c>
      <c r="AA19" s="73">
        <v>0.00635823255167541</v>
      </c>
      <c r="AB19" s="73">
        <v>0.0552547703953689</v>
      </c>
      <c r="AC19" s="73">
        <v>0.0563554800240674</v>
      </c>
      <c r="AD19" s="73">
        <v>0.0277325186611452</v>
      </c>
      <c r="AE19" s="73">
        <v>0.0414361296953038</v>
      </c>
      <c r="AF19" s="73">
        <v>0.643786562958831</v>
      </c>
      <c r="AG19" s="73">
        <v>0.00752507842629684</v>
      </c>
      <c r="AH19" s="73">
        <v>0.0902313561280027</v>
      </c>
      <c r="AI19" s="73">
        <v>0.0126968961366107</v>
      </c>
      <c r="AJ19" s="73">
        <v>0.0037875049274995</v>
      </c>
      <c r="AK19" s="73">
        <v>0.00439016841653723</v>
      </c>
      <c r="AL19" s="73">
        <v>0.0123297930638045</v>
      </c>
      <c r="AM19" s="73">
        <v>0.150093574309383</v>
      </c>
      <c r="AN19" s="73">
        <v>0.0584688439838946</v>
      </c>
      <c r="AO19" s="73">
        <v>0.0305529094261698</v>
      </c>
      <c r="AP19" s="73">
        <v>0.659208941369446</v>
      </c>
      <c r="AQ19" s="73">
        <v>0.00420257321383578</v>
      </c>
      <c r="AR19" s="73">
        <v>0.149239204855488</v>
      </c>
      <c r="AS19" s="73">
        <v>0.35323732552844</v>
      </c>
      <c r="AT19" s="73">
        <v>0.0285785526843694</v>
      </c>
      <c r="AU19" s="73">
        <v>0.00261818029191812</v>
      </c>
      <c r="AV19" s="73">
        <v>0.0591376727887318</v>
      </c>
      <c r="AW19" s="73">
        <v>0.955170637137696</v>
      </c>
      <c r="AX19" s="73">
        <v>0.711368786583589</v>
      </c>
      <c r="AY19" s="73">
        <v>0.00295969904120084</v>
      </c>
      <c r="AZ19" s="73">
        <v>0.0154351441718277</v>
      </c>
    </row>
    <row r="20" spans="1:52" ht="12.75">
      <c r="A20" s="8" t="s">
        <v>111</v>
      </c>
      <c r="B20" s="73">
        <v>0.0429884778450067</v>
      </c>
      <c r="C20" s="73">
        <v>0.0889058033323534</v>
      </c>
      <c r="D20" s="73">
        <v>0.925562263341258</v>
      </c>
      <c r="E20" s="73">
        <v>1.02773188396804</v>
      </c>
      <c r="F20" s="73">
        <v>0.119905660974003</v>
      </c>
      <c r="G20" s="73">
        <v>0.119989786144756</v>
      </c>
      <c r="H20" s="73">
        <v>0.0309432013658067</v>
      </c>
      <c r="I20" s="73">
        <v>0.236608085613963</v>
      </c>
      <c r="J20" s="73">
        <v>0.0309831641460686</v>
      </c>
      <c r="K20" s="73">
        <v>0.00668896964486404</v>
      </c>
      <c r="L20" s="73">
        <v>0.00873041929280166</v>
      </c>
      <c r="M20" s="73">
        <v>0.368161956423515</v>
      </c>
      <c r="N20" s="73">
        <v>0.0424559593989812</v>
      </c>
      <c r="O20" s="73">
        <v>0.00548114473692201</v>
      </c>
      <c r="P20" s="73">
        <v>0.18583234412262</v>
      </c>
      <c r="Q20" s="73">
        <v>2.10264097235332</v>
      </c>
      <c r="R20" s="73"/>
      <c r="S20" s="73">
        <v>0.13629195875105</v>
      </c>
      <c r="T20" s="73">
        <v>0.17316257640544</v>
      </c>
      <c r="U20" s="73">
        <v>0.0805527699727317</v>
      </c>
      <c r="V20" s="73">
        <v>0.0583732690835484</v>
      </c>
      <c r="W20" s="73">
        <v>0.142641212280592</v>
      </c>
      <c r="X20" s="73">
        <v>0.0642781594057367</v>
      </c>
      <c r="Y20" s="73">
        <v>1.55332965716457</v>
      </c>
      <c r="Z20" s="73">
        <v>0.583035535279311</v>
      </c>
      <c r="AA20" s="73">
        <v>0.00867745236027497</v>
      </c>
      <c r="AB20" s="73">
        <v>0.14496626796971</v>
      </c>
      <c r="AC20" s="73">
        <v>0.0741359801584975</v>
      </c>
      <c r="AD20" s="73">
        <v>0.0668165475862124</v>
      </c>
      <c r="AE20" s="73">
        <v>0.0756918485924973</v>
      </c>
      <c r="AF20" s="73">
        <v>1.80587151577886</v>
      </c>
      <c r="AG20" s="73">
        <v>0.0158915251325377</v>
      </c>
      <c r="AH20" s="73">
        <v>0.221357942794102</v>
      </c>
      <c r="AI20" s="73">
        <v>0.0245229464077258</v>
      </c>
      <c r="AJ20" s="73">
        <v>0.00462312879002427</v>
      </c>
      <c r="AK20" s="73">
        <v>0.0118991419267517</v>
      </c>
      <c r="AL20" s="73">
        <v>0.0303986195809232</v>
      </c>
      <c r="AM20" s="73">
        <v>0.110733734986934</v>
      </c>
      <c r="AN20" s="73">
        <v>0.108969413807196</v>
      </c>
      <c r="AO20" s="73">
        <v>0.0998457001420054</v>
      </c>
      <c r="AP20" s="73">
        <v>0.547038631559125</v>
      </c>
      <c r="AQ20" s="73">
        <v>0.00718705514693317</v>
      </c>
      <c r="AR20" s="73">
        <v>0.434087171661969</v>
      </c>
      <c r="AS20" s="73">
        <v>0.855530235514232</v>
      </c>
      <c r="AT20" s="73">
        <v>0.0599187767339333</v>
      </c>
      <c r="AU20" s="73">
        <v>0.00205998607482738</v>
      </c>
      <c r="AV20" s="73">
        <v>0.187294713818386</v>
      </c>
      <c r="AW20" s="73">
        <v>1.40143613898931</v>
      </c>
      <c r="AX20" s="73">
        <v>1.34218754500115</v>
      </c>
      <c r="AY20" s="73">
        <v>0.0061012582530025</v>
      </c>
      <c r="AZ20" s="73">
        <v>0.028829523472186</v>
      </c>
    </row>
    <row r="21" spans="1:52" ht="12.75">
      <c r="A21" s="8" t="s">
        <v>112</v>
      </c>
      <c r="B21" s="73">
        <v>0.0013411704456586</v>
      </c>
      <c r="C21" s="73">
        <v>0.00218292730537891</v>
      </c>
      <c r="D21" s="73">
        <v>0.00876346741592023</v>
      </c>
      <c r="E21" s="73">
        <v>0.0217118739867801</v>
      </c>
      <c r="F21" s="73">
        <v>0.00378873883754066</v>
      </c>
      <c r="G21" s="73">
        <v>0.00326769724373084</v>
      </c>
      <c r="H21" s="73">
        <v>0.0010329048561255</v>
      </c>
      <c r="I21" s="73">
        <v>0.00584377578202779</v>
      </c>
      <c r="J21" s="73">
        <v>0.000157788947534459</v>
      </c>
      <c r="K21" s="73">
        <v>2.61103000117764E-05</v>
      </c>
      <c r="L21" s="73">
        <v>0.00779968024179677</v>
      </c>
      <c r="M21" s="73">
        <v>0.00901873196193453</v>
      </c>
      <c r="N21" s="73">
        <v>0.00637131605555196</v>
      </c>
      <c r="O21" s="73">
        <v>8.64001366649595E-06</v>
      </c>
      <c r="P21" s="73">
        <v>0.00585239956446213</v>
      </c>
      <c r="Q21" s="73">
        <v>0.0603916288010143</v>
      </c>
      <c r="R21" s="73">
        <v>0.13629195875105</v>
      </c>
      <c r="S21" s="73"/>
      <c r="T21" s="73">
        <v>0.0038231739829878</v>
      </c>
      <c r="U21" s="73">
        <v>0.001880014111183</v>
      </c>
      <c r="V21" s="73">
        <v>0.00130165640385788</v>
      </c>
      <c r="W21" s="73">
        <v>0.0040612542867994</v>
      </c>
      <c r="X21" s="73">
        <v>0.00454675497264367</v>
      </c>
      <c r="Y21" s="73">
        <v>0.107861896303065</v>
      </c>
      <c r="Z21" s="73">
        <v>0.0243545037376025</v>
      </c>
      <c r="AA21" s="73">
        <v>0.000948197084930416</v>
      </c>
      <c r="AB21" s="73">
        <v>0.0106402200070573</v>
      </c>
      <c r="AC21" s="73">
        <v>0.000724766308506185</v>
      </c>
      <c r="AD21" s="73">
        <v>0.000925482953269073</v>
      </c>
      <c r="AE21" s="73">
        <v>0.000418391705487276</v>
      </c>
      <c r="AF21" s="73">
        <v>0.0403327972657358</v>
      </c>
      <c r="AG21" s="73">
        <v>0.00127205261979658</v>
      </c>
      <c r="AH21" s="73">
        <v>0.00308384558063393</v>
      </c>
      <c r="AI21" s="73">
        <v>0.000794706556343976</v>
      </c>
      <c r="AJ21" s="73">
        <v>0.000730527775799444</v>
      </c>
      <c r="AK21" s="73">
        <v>0.000136638221847747</v>
      </c>
      <c r="AL21" s="73">
        <v>0.000219790924840105</v>
      </c>
      <c r="AM21" s="73">
        <v>0.0281978262671653</v>
      </c>
      <c r="AN21" s="73">
        <v>0.00431392652156922</v>
      </c>
      <c r="AO21" s="73">
        <v>0.000967089388577485</v>
      </c>
      <c r="AP21" s="73">
        <v>0.0180594647667721</v>
      </c>
      <c r="AQ21" s="73">
        <v>0.00017881782404788</v>
      </c>
      <c r="AR21" s="73">
        <v>0.00975074114879494</v>
      </c>
      <c r="AS21" s="73">
        <v>0.0119838707917146</v>
      </c>
      <c r="AT21" s="73">
        <v>0.00147107377865266</v>
      </c>
      <c r="AU21" s="73">
        <v>9.51011759798422E-05</v>
      </c>
      <c r="AV21" s="73">
        <v>0.00979758768120856</v>
      </c>
      <c r="AW21" s="73">
        <v>0.0428269943516258</v>
      </c>
      <c r="AX21" s="73">
        <v>0.0369854296498244</v>
      </c>
      <c r="AY21" s="73">
        <v>0.000163122707518272</v>
      </c>
      <c r="AZ21" s="73">
        <v>0.000454286765154243</v>
      </c>
    </row>
    <row r="22" spans="1:52" ht="12.75">
      <c r="A22" s="8" t="s">
        <v>167</v>
      </c>
      <c r="B22" s="73">
        <v>0.00563537625905751</v>
      </c>
      <c r="C22" s="73">
        <v>0.0733356964207993</v>
      </c>
      <c r="D22" s="73">
        <v>0.0140329492669062</v>
      </c>
      <c r="E22" s="73">
        <v>0.0425008197706457</v>
      </c>
      <c r="F22" s="73">
        <v>0.014698641889051</v>
      </c>
      <c r="G22" s="73">
        <v>0.0587268510502829</v>
      </c>
      <c r="H22" s="73">
        <v>0.00671886284531668</v>
      </c>
      <c r="I22" s="73">
        <v>1.47258391042216</v>
      </c>
      <c r="J22" s="73">
        <v>0.00117977546953515</v>
      </c>
      <c r="K22" s="73">
        <v>0.00100986731453213</v>
      </c>
      <c r="L22" s="73">
        <v>0.00118348334297623</v>
      </c>
      <c r="M22" s="73">
        <v>0.0152755404205269</v>
      </c>
      <c r="N22" s="73">
        <v>0.00432697650240652</v>
      </c>
      <c r="O22" s="73">
        <v>0.000461234687411803</v>
      </c>
      <c r="P22" s="73">
        <v>0.0108357821827518</v>
      </c>
      <c r="Q22" s="73">
        <v>0.0759219118496266</v>
      </c>
      <c r="R22" s="73">
        <v>0.17316257640544</v>
      </c>
      <c r="S22" s="73">
        <v>0.0038231739829878</v>
      </c>
      <c r="T22" s="73"/>
      <c r="U22" s="73">
        <v>0.0374734423413177</v>
      </c>
      <c r="V22" s="73">
        <v>0.0408621906875266</v>
      </c>
      <c r="W22" s="73">
        <v>0.00751214002132718</v>
      </c>
      <c r="X22" s="73">
        <v>0.0238114008434789</v>
      </c>
      <c r="Y22" s="73">
        <v>0.0715186621866033</v>
      </c>
      <c r="Z22" s="73">
        <v>0.54802165180648</v>
      </c>
      <c r="AA22" s="73">
        <v>0.000968796672248895</v>
      </c>
      <c r="AB22" s="73">
        <v>0.18277524049004</v>
      </c>
      <c r="AC22" s="73">
        <v>0.000434199943158154</v>
      </c>
      <c r="AD22" s="73">
        <v>0.0679232579048233</v>
      </c>
      <c r="AE22" s="73">
        <v>0.0111881547834578</v>
      </c>
      <c r="AF22" s="73">
        <v>0.0546505012309218</v>
      </c>
      <c r="AG22" s="73">
        <v>0.0102015697205876</v>
      </c>
      <c r="AH22" s="73">
        <v>0.0080322355025307</v>
      </c>
      <c r="AI22" s="73">
        <v>0.0101053551601026</v>
      </c>
      <c r="AJ22" s="73">
        <v>0.0155610827205649</v>
      </c>
      <c r="AK22" s="73">
        <v>0.00118714042950257</v>
      </c>
      <c r="AL22" s="73">
        <v>0.0466275051229643</v>
      </c>
      <c r="AM22" s="73">
        <v>0.0144234877573332</v>
      </c>
      <c r="AN22" s="73">
        <v>0.207964378804983</v>
      </c>
      <c r="AO22" s="73">
        <v>0.0138161125585194</v>
      </c>
      <c r="AP22" s="73">
        <v>0.0232224483231238</v>
      </c>
      <c r="AQ22" s="73">
        <v>0.00636125191083907</v>
      </c>
      <c r="AR22" s="73">
        <v>0.0213736504158159</v>
      </c>
      <c r="AS22" s="73">
        <v>0.0485541367741117</v>
      </c>
      <c r="AT22" s="73">
        <v>0.0642391862451296</v>
      </c>
      <c r="AU22" s="73">
        <v>0.000313027942867654</v>
      </c>
      <c r="AV22" s="73">
        <v>0.00580818324606349</v>
      </c>
      <c r="AW22" s="73">
        <v>0.169511734175333</v>
      </c>
      <c r="AX22" s="73">
        <v>0.800687717692932</v>
      </c>
      <c r="AY22" s="73">
        <v>0.00138265131401508</v>
      </c>
      <c r="AZ22" s="73">
        <v>0.00261598310989493</v>
      </c>
    </row>
    <row r="23" spans="1:52" ht="12.75">
      <c r="A23" s="8" t="s">
        <v>113</v>
      </c>
      <c r="B23" s="73">
        <v>0.00455865998410504</v>
      </c>
      <c r="C23" s="73">
        <v>0.0251363088528557</v>
      </c>
      <c r="D23" s="73">
        <v>0.004139957929854</v>
      </c>
      <c r="E23" s="73">
        <v>0.0783072931587822</v>
      </c>
      <c r="F23" s="73">
        <v>0.0110075689003395</v>
      </c>
      <c r="G23" s="73">
        <v>0.0156752854278915</v>
      </c>
      <c r="H23" s="73">
        <v>0.001871378976634</v>
      </c>
      <c r="I23" s="73">
        <v>0.0282895338267786</v>
      </c>
      <c r="J23" s="73">
        <v>0.000633747326722345</v>
      </c>
      <c r="K23" s="73">
        <v>6.86493296826643E-05</v>
      </c>
      <c r="L23" s="73">
        <v>0.000351123939481928</v>
      </c>
      <c r="M23" s="73">
        <v>0.00526527076118118</v>
      </c>
      <c r="N23" s="73">
        <v>0.0057925311298406</v>
      </c>
      <c r="O23" s="73">
        <v>2.91849238512354E-05</v>
      </c>
      <c r="P23" s="73">
        <v>0.00409113769396324</v>
      </c>
      <c r="Q23" s="73">
        <v>0.0356515683618276</v>
      </c>
      <c r="R23" s="73">
        <v>0.0805527699727317</v>
      </c>
      <c r="S23" s="73">
        <v>0.001880014111183</v>
      </c>
      <c r="T23" s="73">
        <v>0.0374734423413177</v>
      </c>
      <c r="U23" s="73"/>
      <c r="V23" s="73">
        <v>0.0142181806612237</v>
      </c>
      <c r="W23" s="73">
        <v>0.00196121635574237</v>
      </c>
      <c r="X23" s="73">
        <v>0.00865845416289012</v>
      </c>
      <c r="Y23" s="73">
        <v>0.0324936724037376</v>
      </c>
      <c r="Z23" s="73">
        <v>0.0939937609119547</v>
      </c>
      <c r="AA23" s="73">
        <v>0.00456054894336336</v>
      </c>
      <c r="AB23" s="73">
        <v>0.0320232777329011</v>
      </c>
      <c r="AC23" s="73">
        <v>0.0002688778006072</v>
      </c>
      <c r="AD23" s="73">
        <v>0.0278700353214435</v>
      </c>
      <c r="AE23" s="73">
        <v>0.00316963425493051</v>
      </c>
      <c r="AF23" s="73">
        <v>0.0223457058532545</v>
      </c>
      <c r="AG23" s="73">
        <v>0.00260774434158011</v>
      </c>
      <c r="AH23" s="73">
        <v>0.00252008868077113</v>
      </c>
      <c r="AI23" s="73">
        <v>0.00353705315382097</v>
      </c>
      <c r="AJ23" s="73">
        <v>0.000416760800468339</v>
      </c>
      <c r="AK23" s="73">
        <v>0.000584497350784238</v>
      </c>
      <c r="AL23" s="73">
        <v>0.00319427065683789</v>
      </c>
      <c r="AM23" s="73">
        <v>0.0435860902544487</v>
      </c>
      <c r="AN23" s="73">
        <v>0.0491728813129851</v>
      </c>
      <c r="AO23" s="73">
        <v>0.0139940023940927</v>
      </c>
      <c r="AP23" s="73">
        <v>0.0112075267290684</v>
      </c>
      <c r="AQ23" s="73">
        <v>0.00870469040225681</v>
      </c>
      <c r="AR23" s="73">
        <v>0.0109619555608614</v>
      </c>
      <c r="AS23" s="73">
        <v>0.0142138566718604</v>
      </c>
      <c r="AT23" s="73">
        <v>0.0109029617241371</v>
      </c>
      <c r="AU23" s="73">
        <v>0.000221362262488406</v>
      </c>
      <c r="AV23" s="73">
        <v>0.00427185460004371</v>
      </c>
      <c r="AW23" s="73">
        <v>0.0892483469670163</v>
      </c>
      <c r="AX23" s="73">
        <v>0.179933785096481</v>
      </c>
      <c r="AY23" s="73">
        <v>0.000236189861668243</v>
      </c>
      <c r="AZ23" s="73">
        <v>0.000965947913671147</v>
      </c>
    </row>
    <row r="24" spans="1:52" ht="12.75">
      <c r="A24" s="8" t="s">
        <v>153</v>
      </c>
      <c r="B24" s="73">
        <v>0.00213859102288554</v>
      </c>
      <c r="C24" s="73">
        <v>0.0464903608644807</v>
      </c>
      <c r="D24" s="73">
        <v>0.00319370011721994</v>
      </c>
      <c r="E24" s="73">
        <v>0.0128798880595206</v>
      </c>
      <c r="F24" s="73">
        <v>0.00691497274790256</v>
      </c>
      <c r="G24" s="73">
        <v>0.0126801076294105</v>
      </c>
      <c r="H24" s="73">
        <v>0.00178533080298992</v>
      </c>
      <c r="I24" s="73">
        <v>0.051066539564754</v>
      </c>
      <c r="J24" s="73">
        <v>0.000307538419330115</v>
      </c>
      <c r="K24" s="73">
        <v>4.54598041787809E-05</v>
      </c>
      <c r="L24" s="73">
        <v>0.000213556423552192</v>
      </c>
      <c r="M24" s="73">
        <v>0.00289226753466628</v>
      </c>
      <c r="N24" s="73">
        <v>0.00274275352653269</v>
      </c>
      <c r="O24" s="73">
        <v>3.18804709360765E-05</v>
      </c>
      <c r="P24" s="73">
        <v>0.00334778994915838</v>
      </c>
      <c r="Q24" s="73">
        <v>0.0241679425590363</v>
      </c>
      <c r="R24" s="73">
        <v>0.0583732690835484</v>
      </c>
      <c r="S24" s="73">
        <v>0.00130165640385788</v>
      </c>
      <c r="T24" s="73">
        <v>0.0408621906875266</v>
      </c>
      <c r="U24" s="73">
        <v>0.0142181806612237</v>
      </c>
      <c r="V24" s="73"/>
      <c r="W24" s="73">
        <v>0.00119436412018409</v>
      </c>
      <c r="X24" s="73">
        <v>8.66154973179975E-05</v>
      </c>
      <c r="Y24" s="73">
        <v>0.0200504826639223</v>
      </c>
      <c r="Z24" s="73">
        <v>0.463754765021118</v>
      </c>
      <c r="AA24" s="73">
        <v>0.00167201357567236</v>
      </c>
      <c r="AB24" s="73">
        <v>0.0820834423161938</v>
      </c>
      <c r="AC24" s="73">
        <v>0.0001733366013923</v>
      </c>
      <c r="AD24" s="73">
        <v>0.0311510933983945</v>
      </c>
      <c r="AE24" s="73">
        <v>0.00246853632951442</v>
      </c>
      <c r="AF24" s="73">
        <v>0.0342062473892426</v>
      </c>
      <c r="AG24" s="73">
        <v>0.00697038792807115</v>
      </c>
      <c r="AH24" s="73">
        <v>0.00115931804335044</v>
      </c>
      <c r="AI24" s="73">
        <v>0.00387417455252221</v>
      </c>
      <c r="AJ24" s="73">
        <v>0.00142403384401751</v>
      </c>
      <c r="AK24" s="73">
        <v>0.000414390089743189</v>
      </c>
      <c r="AL24" s="73">
        <v>0.0129849078441653</v>
      </c>
      <c r="AM24" s="73">
        <v>0.0286991841725033</v>
      </c>
      <c r="AN24" s="73">
        <v>0.186331644855595</v>
      </c>
      <c r="AO24" s="73">
        <v>0.00464273943209993</v>
      </c>
      <c r="AP24" s="73">
        <v>0.0118001800396446</v>
      </c>
      <c r="AQ24" s="73">
        <v>0.00166438389468263</v>
      </c>
      <c r="AR24" s="73">
        <v>0.00590735552739825</v>
      </c>
      <c r="AS24" s="73">
        <v>0.00564238236358899</v>
      </c>
      <c r="AT24" s="73">
        <v>0.0242024719284435</v>
      </c>
      <c r="AU24" s="73">
        <v>0.00934895457632206</v>
      </c>
      <c r="AV24" s="73">
        <v>0.00206447583716405</v>
      </c>
      <c r="AW24" s="73">
        <v>0.0292808754407735</v>
      </c>
      <c r="AX24" s="73">
        <v>0.201342961245343</v>
      </c>
      <c r="AY24" s="73">
        <v>0.000111303923043299</v>
      </c>
      <c r="AZ24" s="73">
        <v>0.000319288393397102</v>
      </c>
    </row>
    <row r="25" spans="1:52" ht="12.75">
      <c r="A25" s="8" t="s">
        <v>115</v>
      </c>
      <c r="B25" s="73">
        <v>0.000770157986282834</v>
      </c>
      <c r="C25" s="73">
        <v>0.00719209359632951</v>
      </c>
      <c r="D25" s="73">
        <v>0.00701140187203594</v>
      </c>
      <c r="E25" s="73">
        <v>0.119627007580383</v>
      </c>
      <c r="F25" s="73">
        <v>0.00330284497800109</v>
      </c>
      <c r="G25" s="73">
        <v>0.0106446575180637</v>
      </c>
      <c r="H25" s="73">
        <v>0.000627063468640616</v>
      </c>
      <c r="I25" s="73">
        <v>0.00685727850910172</v>
      </c>
      <c r="J25" s="73">
        <v>0.000944137717683945</v>
      </c>
      <c r="K25" s="73">
        <v>0.000439631282123963</v>
      </c>
      <c r="L25" s="73">
        <v>0.000573075981441279</v>
      </c>
      <c r="M25" s="73">
        <v>0.014331544881339</v>
      </c>
      <c r="N25" s="73">
        <v>0.00347736379355137</v>
      </c>
      <c r="O25" s="73">
        <v>8.99900230377695E-05</v>
      </c>
      <c r="P25" s="73">
        <v>0.00846962878398077</v>
      </c>
      <c r="Q25" s="73">
        <v>0.0971158411415986</v>
      </c>
      <c r="R25" s="73">
        <v>0.142641212280592</v>
      </c>
      <c r="S25" s="73">
        <v>0.0040612542867994</v>
      </c>
      <c r="T25" s="73">
        <v>0.00751214002132718</v>
      </c>
      <c r="U25" s="73">
        <v>0.00196121635574237</v>
      </c>
      <c r="V25" s="73">
        <v>0.00119436412018409</v>
      </c>
      <c r="W25" s="73"/>
      <c r="X25" s="73">
        <v>0.00382804679720386</v>
      </c>
      <c r="Y25" s="73">
        <v>0.04775973821008</v>
      </c>
      <c r="Z25" s="73">
        <v>0.0470557630570887</v>
      </c>
      <c r="AA25" s="73">
        <v>0.000312153926042792</v>
      </c>
      <c r="AB25" s="73">
        <v>0.00827678304253451</v>
      </c>
      <c r="AC25" s="73">
        <v>0.00170520183216012</v>
      </c>
      <c r="AD25" s="73">
        <v>0.00804146512148102</v>
      </c>
      <c r="AE25" s="73">
        <v>0.00458531955837098</v>
      </c>
      <c r="AF25" s="73">
        <v>0.0732441494343601</v>
      </c>
      <c r="AG25" s="73">
        <v>0.00102023438792696</v>
      </c>
      <c r="AH25" s="73">
        <v>0.0138718068141583</v>
      </c>
      <c r="AI25" s="73">
        <v>0.000798545953531033</v>
      </c>
      <c r="AJ25" s="73">
        <v>0.000191276795377176</v>
      </c>
      <c r="AK25" s="73">
        <v>0.000330885942957035</v>
      </c>
      <c r="AL25" s="73">
        <v>0.00356968014457686</v>
      </c>
      <c r="AM25" s="73">
        <v>0.00498747885359028</v>
      </c>
      <c r="AN25" s="73">
        <v>0.0162798734835101</v>
      </c>
      <c r="AO25" s="73">
        <v>0.00661339458894229</v>
      </c>
      <c r="AP25" s="73">
        <v>0.027063571928833</v>
      </c>
      <c r="AQ25" s="73">
        <v>0.000306024815390929</v>
      </c>
      <c r="AR25" s="73">
        <v>0.022447154725911</v>
      </c>
      <c r="AS25" s="73">
        <v>0.0233365098687793</v>
      </c>
      <c r="AT25" s="73">
        <v>0.00276186067758555</v>
      </c>
      <c r="AU25" s="73">
        <v>0.000258555696766508</v>
      </c>
      <c r="AV25" s="73">
        <v>0.00335745381013778</v>
      </c>
      <c r="AW25" s="73">
        <v>0.492185710273376</v>
      </c>
      <c r="AX25" s="73">
        <v>0.18598722865703</v>
      </c>
      <c r="AY25" s="73">
        <v>6.46860812659391E-05</v>
      </c>
      <c r="AZ25" s="73">
        <v>0.000725102789300406</v>
      </c>
    </row>
    <row r="26" spans="1:52" ht="12.75">
      <c r="A26" s="8" t="s">
        <v>154</v>
      </c>
      <c r="B26" s="73">
        <v>0.00275995168597137</v>
      </c>
      <c r="C26" s="73">
        <v>0.00530238210480746</v>
      </c>
      <c r="D26" s="73">
        <v>0.003861495185692</v>
      </c>
      <c r="E26" s="73">
        <v>0.0739945820591304</v>
      </c>
      <c r="F26" s="73">
        <v>0.00474500649730944</v>
      </c>
      <c r="G26" s="73">
        <v>0.00718014360269672</v>
      </c>
      <c r="H26" s="73">
        <v>0.00104873971474181</v>
      </c>
      <c r="I26" s="73">
        <v>0.00680805553553877</v>
      </c>
      <c r="J26" s="73">
        <v>0.00147530993491457</v>
      </c>
      <c r="K26" s="73">
        <v>0.000715540930844554</v>
      </c>
      <c r="L26" s="73">
        <v>0.00201192333992205</v>
      </c>
      <c r="M26" s="73">
        <v>0.00343498965750549</v>
      </c>
      <c r="N26" s="73">
        <v>0.00847571127105188</v>
      </c>
      <c r="O26" s="73">
        <v>4.80115414863581E-05</v>
      </c>
      <c r="P26" s="73">
        <v>0.0034908563449666</v>
      </c>
      <c r="Q26" s="73">
        <v>0.0325872203455061</v>
      </c>
      <c r="R26" s="73">
        <v>0.0642781594057367</v>
      </c>
      <c r="S26" s="73">
        <v>0.00454675497264367</v>
      </c>
      <c r="T26" s="73">
        <v>0.0238114008434789</v>
      </c>
      <c r="U26" s="73">
        <v>0.00865845416289012</v>
      </c>
      <c r="V26" s="73">
        <v>8.66154973179975E-05</v>
      </c>
      <c r="W26" s="73">
        <v>0.00382804679720386</v>
      </c>
      <c r="X26" s="73"/>
      <c r="Y26" s="73">
        <v>0.0404054366921738</v>
      </c>
      <c r="Z26" s="73">
        <v>0.0315127798680843</v>
      </c>
      <c r="AA26" s="73">
        <v>0.00189176040732023</v>
      </c>
      <c r="AB26" s="73">
        <v>0.00673530090263173</v>
      </c>
      <c r="AC26" s="73">
        <v>0.000365273726360171</v>
      </c>
      <c r="AD26" s="73">
        <v>0.0015073487045344</v>
      </c>
      <c r="AE26" s="73">
        <v>0.0108864952085852</v>
      </c>
      <c r="AF26" s="73">
        <v>0.0262647498093383</v>
      </c>
      <c r="AG26" s="73">
        <v>0.000496364477303131</v>
      </c>
      <c r="AH26" s="73">
        <v>0.00334124019316385</v>
      </c>
      <c r="AI26" s="73">
        <v>0</v>
      </c>
      <c r="AJ26" s="73">
        <v>0.000231932038552806</v>
      </c>
      <c r="AK26" s="73">
        <v>0.000526877061318245</v>
      </c>
      <c r="AL26" s="73">
        <v>0.00220816236952223</v>
      </c>
      <c r="AM26" s="73">
        <v>0</v>
      </c>
      <c r="AN26" s="73">
        <v>0.00582839058998725</v>
      </c>
      <c r="AO26" s="73">
        <v>0.0107129337659068</v>
      </c>
      <c r="AP26" s="73">
        <v>0.0123275835141833</v>
      </c>
      <c r="AQ26" s="73">
        <v>0.00065370865495168</v>
      </c>
      <c r="AR26" s="73">
        <v>0.0066914617376747</v>
      </c>
      <c r="AS26" s="73">
        <v>0.0248079594146351</v>
      </c>
      <c r="AT26" s="73">
        <v>0.00673092995917556</v>
      </c>
      <c r="AU26" s="73">
        <v>5.63012083736445E-05</v>
      </c>
      <c r="AV26" s="73">
        <v>0.00887828175190903</v>
      </c>
      <c r="AW26" s="73">
        <v>0.0538652936795885</v>
      </c>
      <c r="AX26" s="73">
        <v>0.234850086433884</v>
      </c>
      <c r="AY26" s="73">
        <v>0.00105691881245938</v>
      </c>
      <c r="AZ26" s="73">
        <v>0.000843733929944024</v>
      </c>
    </row>
    <row r="27" spans="1:52" ht="12.75">
      <c r="A27" s="8" t="s">
        <v>117</v>
      </c>
      <c r="B27" s="73">
        <v>0.0325199922913034</v>
      </c>
      <c r="C27" s="73">
        <v>0.0524024648795121</v>
      </c>
      <c r="D27" s="73">
        <v>0.202534008841704</v>
      </c>
      <c r="E27" s="73">
        <v>0.259318755369123</v>
      </c>
      <c r="F27" s="73">
        <v>0.0725713658053461</v>
      </c>
      <c r="G27" s="73">
        <v>0.062912508670875</v>
      </c>
      <c r="H27" s="73">
        <v>0.0177361285243515</v>
      </c>
      <c r="I27" s="73">
        <v>0.0818319997831813</v>
      </c>
      <c r="J27" s="73">
        <v>0.00926542818406429</v>
      </c>
      <c r="K27" s="73">
        <v>0.00293286279945443</v>
      </c>
      <c r="L27" s="73">
        <v>0.00793031516801316</v>
      </c>
      <c r="M27" s="73">
        <v>0.0723532226583415</v>
      </c>
      <c r="N27" s="73">
        <v>0.0484960189665503</v>
      </c>
      <c r="O27" s="73">
        <v>0.000747494179543741</v>
      </c>
      <c r="P27" s="73">
        <v>0.0431423369716136</v>
      </c>
      <c r="Q27" s="73">
        <v>1.17410175280744</v>
      </c>
      <c r="R27" s="73">
        <v>1.55332965716457</v>
      </c>
      <c r="S27" s="73">
        <v>0.107861896303065</v>
      </c>
      <c r="T27" s="73">
        <v>0.0715186621866033</v>
      </c>
      <c r="U27" s="73">
        <v>0.0324936724037376</v>
      </c>
      <c r="V27" s="73">
        <v>0.0200504826639223</v>
      </c>
      <c r="W27" s="73">
        <v>0.04775973821008</v>
      </c>
      <c r="X27" s="73">
        <v>0.0404054366921738</v>
      </c>
      <c r="Y27" s="73"/>
      <c r="Z27" s="73">
        <v>0.14949398904096</v>
      </c>
      <c r="AA27" s="73">
        <v>0.00684278133497639</v>
      </c>
      <c r="AB27" s="73">
        <v>0.0470168860169528</v>
      </c>
      <c r="AC27" s="73">
        <v>0.0149220934380165</v>
      </c>
      <c r="AD27" s="73">
        <v>0.0191091951818416</v>
      </c>
      <c r="AE27" s="73">
        <v>0.025486437722063</v>
      </c>
      <c r="AF27" s="73">
        <v>0.345156387096245</v>
      </c>
      <c r="AG27" s="73">
        <v>0.00888830128381385</v>
      </c>
      <c r="AH27" s="73">
        <v>0.0405944774865965</v>
      </c>
      <c r="AI27" s="73">
        <v>0.0131672504541427</v>
      </c>
      <c r="AJ27" s="73">
        <v>0.00929089121979366</v>
      </c>
      <c r="AK27" s="73">
        <v>0.00808401209902568</v>
      </c>
      <c r="AL27" s="73">
        <v>0.00592020873035862</v>
      </c>
      <c r="AM27" s="73">
        <v>0.136846201020058</v>
      </c>
      <c r="AN27" s="73">
        <v>0.0347516408934331</v>
      </c>
      <c r="AO27" s="73">
        <v>0.0280886532876581</v>
      </c>
      <c r="AP27" s="73">
        <v>0.339718999087394</v>
      </c>
      <c r="AQ27" s="73">
        <v>0.0021875498362035</v>
      </c>
      <c r="AR27" s="73">
        <v>0.102793495962153</v>
      </c>
      <c r="AS27" s="73">
        <v>0.298410703538449</v>
      </c>
      <c r="AT27" s="73">
        <v>0.0210622463112488</v>
      </c>
      <c r="AU27" s="73">
        <v>0.00252334081483856</v>
      </c>
      <c r="AV27" s="73">
        <v>0.082040410358815</v>
      </c>
      <c r="AW27" s="73">
        <v>0.520334631428472</v>
      </c>
      <c r="AX27" s="73">
        <v>0.56619650392993</v>
      </c>
      <c r="AY27" s="73">
        <v>0.00391970562248698</v>
      </c>
      <c r="AZ27" s="73">
        <v>0.0309859653948873</v>
      </c>
    </row>
    <row r="28" spans="1:52" ht="12.75">
      <c r="A28" s="8" t="s">
        <v>155</v>
      </c>
      <c r="B28" s="73">
        <v>0.0255883129548587</v>
      </c>
      <c r="C28" s="73">
        <v>0.45651512508795</v>
      </c>
      <c r="D28" s="73">
        <v>0.0407566073603262</v>
      </c>
      <c r="E28" s="73">
        <v>0.111527290449119</v>
      </c>
      <c r="F28" s="73">
        <v>0.0998863267432721</v>
      </c>
      <c r="G28" s="73">
        <v>0.323159830268197</v>
      </c>
      <c r="H28" s="73">
        <v>0.0511016772273357</v>
      </c>
      <c r="I28" s="73">
        <v>0.886717020838663</v>
      </c>
      <c r="J28" s="73">
        <v>0.023956730064869</v>
      </c>
      <c r="K28" s="73">
        <v>0.00422061702984934</v>
      </c>
      <c r="L28" s="73">
        <v>0.00705647784244722</v>
      </c>
      <c r="M28" s="73">
        <v>0.0527858815632007</v>
      </c>
      <c r="N28" s="73">
        <v>0.0239332439641832</v>
      </c>
      <c r="O28" s="73">
        <v>0.0025009018164811</v>
      </c>
      <c r="P28" s="73">
        <v>0.0372423983825443</v>
      </c>
      <c r="Q28" s="73">
        <v>0.213172234442668</v>
      </c>
      <c r="R28" s="73">
        <v>0.583035535279311</v>
      </c>
      <c r="S28" s="73">
        <v>0.0243545037376025</v>
      </c>
      <c r="T28" s="73">
        <v>0.54802165180648</v>
      </c>
      <c r="U28" s="73">
        <v>0.0939937609119547</v>
      </c>
      <c r="V28" s="73">
        <v>0.463754765021118</v>
      </c>
      <c r="W28" s="73">
        <v>0.0470557630570887</v>
      </c>
      <c r="X28" s="73">
        <v>0.0315127798680843</v>
      </c>
      <c r="Y28" s="73">
        <v>0.14949398904096</v>
      </c>
      <c r="Z28" s="73"/>
      <c r="AA28" s="73">
        <v>0.0059319536402962</v>
      </c>
      <c r="AB28" s="73">
        <v>0.738656858736746</v>
      </c>
      <c r="AC28" s="73">
        <v>0.0036973248746096</v>
      </c>
      <c r="AD28" s="73">
        <v>0.338128394020731</v>
      </c>
      <c r="AE28" s="73">
        <v>0.106242537740898</v>
      </c>
      <c r="AF28" s="73">
        <v>0.193463410879163</v>
      </c>
      <c r="AG28" s="73">
        <v>0.0740153957565819</v>
      </c>
      <c r="AH28" s="73">
        <v>0.0410075350613803</v>
      </c>
      <c r="AI28" s="73">
        <v>0.0379075394519482</v>
      </c>
      <c r="AJ28" s="73">
        <v>0.112194800324041</v>
      </c>
      <c r="AK28" s="73">
        <v>0.0184930697860689</v>
      </c>
      <c r="AL28" s="73">
        <v>0.169343466271781</v>
      </c>
      <c r="AM28" s="73">
        <v>0.461044875827649</v>
      </c>
      <c r="AN28" s="73">
        <v>0.424913056070342</v>
      </c>
      <c r="AO28" s="73">
        <v>0.0595539375545087</v>
      </c>
      <c r="AP28" s="73">
        <v>0.0712275871863696</v>
      </c>
      <c r="AQ28" s="73">
        <v>0.0124761714198574</v>
      </c>
      <c r="AR28" s="73">
        <v>0.0733682557004775</v>
      </c>
      <c r="AS28" s="73">
        <v>0.113670456045484</v>
      </c>
      <c r="AT28" s="73">
        <v>0.332131318401092</v>
      </c>
      <c r="AU28" s="73">
        <v>0.00382726405714704</v>
      </c>
      <c r="AV28" s="73">
        <v>0.0236904538685828</v>
      </c>
      <c r="AW28" s="73">
        <v>0.36067290457789</v>
      </c>
      <c r="AX28" s="73">
        <v>3.61010420098543</v>
      </c>
      <c r="AY28" s="73">
        <v>0.00217073362292821</v>
      </c>
      <c r="AZ28" s="73">
        <v>0.0293445750301585</v>
      </c>
    </row>
    <row r="29" spans="1:52" ht="12.75">
      <c r="A29" s="8" t="s">
        <v>119</v>
      </c>
      <c r="B29" s="73">
        <v>0.000517897518144943</v>
      </c>
      <c r="C29" s="73">
        <v>0.000865692401003524</v>
      </c>
      <c r="D29" s="73">
        <v>0.000892999160532467</v>
      </c>
      <c r="E29" s="73">
        <v>0.00165627825672645</v>
      </c>
      <c r="F29" s="73">
        <v>0.00156165478937446</v>
      </c>
      <c r="G29" s="73">
        <v>0.000380656175580446</v>
      </c>
      <c r="H29" s="73">
        <v>6.97555558418967E-06</v>
      </c>
      <c r="I29" s="73">
        <v>0.0197380062837563</v>
      </c>
      <c r="J29" s="73">
        <v>8.88311177171176E-06</v>
      </c>
      <c r="K29" s="73">
        <v>2.64662256540896E-05</v>
      </c>
      <c r="L29" s="73">
        <v>0.000334835537563966</v>
      </c>
      <c r="M29" s="73">
        <v>0.000691869688354013</v>
      </c>
      <c r="N29" s="73">
        <v>0.00111516672539844</v>
      </c>
      <c r="O29" s="73">
        <v>1.20399579659219E-07</v>
      </c>
      <c r="P29" s="73">
        <v>0.000450119694180753</v>
      </c>
      <c r="Q29" s="73">
        <v>0.00635823255167541</v>
      </c>
      <c r="R29" s="73">
        <v>0.00867745236027497</v>
      </c>
      <c r="S29" s="73">
        <v>0.000948197084930416</v>
      </c>
      <c r="T29" s="73">
        <v>0.000968796672248895</v>
      </c>
      <c r="U29" s="73">
        <v>0.00456054894336336</v>
      </c>
      <c r="V29" s="73">
        <v>0.00167201357567236</v>
      </c>
      <c r="W29" s="73">
        <v>0.000312153926042792</v>
      </c>
      <c r="X29" s="73">
        <v>0.00189176040732023</v>
      </c>
      <c r="Y29" s="73">
        <v>0.00684278133497639</v>
      </c>
      <c r="Z29" s="73">
        <v>0.0059319536402962</v>
      </c>
      <c r="AA29" s="73"/>
      <c r="AB29" s="73">
        <v>0.00292314396538985</v>
      </c>
      <c r="AC29" s="73">
        <v>1.76939423699941E-05</v>
      </c>
      <c r="AD29" s="73">
        <v>0.00182600716592862</v>
      </c>
      <c r="AE29" s="73">
        <v>8.80279881518293E-06</v>
      </c>
      <c r="AF29" s="73">
        <v>0.00264489449514961</v>
      </c>
      <c r="AG29" s="73">
        <v>0.000422742278522865</v>
      </c>
      <c r="AH29" s="73">
        <v>0.000107908163943688</v>
      </c>
      <c r="AI29" s="73">
        <v>0.000570777699969428</v>
      </c>
      <c r="AJ29" s="73">
        <v>2.40678469466172E-06</v>
      </c>
      <c r="AK29" s="73">
        <v>1.09782319149902E-05</v>
      </c>
      <c r="AL29" s="73">
        <v>0.000159162861674009</v>
      </c>
      <c r="AM29" s="73">
        <v>0.0127777138335114</v>
      </c>
      <c r="AN29" s="73">
        <v>0.000618185448629028</v>
      </c>
      <c r="AO29" s="73">
        <v>0.000216814785945783</v>
      </c>
      <c r="AP29" s="73">
        <v>0.00174633051628706</v>
      </c>
      <c r="AQ29" s="73">
        <v>0.000590744126739598</v>
      </c>
      <c r="AR29" s="73">
        <v>0.000944903007533165</v>
      </c>
      <c r="AS29" s="73">
        <v>0.00141603829795063</v>
      </c>
      <c r="AT29" s="73">
        <v>0.00118130824218389</v>
      </c>
      <c r="AU29" s="73">
        <v>3.3831615991638E-08</v>
      </c>
      <c r="AV29" s="73">
        <v>0.00407810003742627</v>
      </c>
      <c r="AW29" s="73">
        <v>0.00851455754865324</v>
      </c>
      <c r="AX29" s="73">
        <v>0.0140748215377523</v>
      </c>
      <c r="AY29" s="73">
        <v>5.7548757654455E-05</v>
      </c>
      <c r="AZ29" s="73">
        <v>1.95173034463782E-05</v>
      </c>
    </row>
    <row r="30" spans="1:52" ht="12.75">
      <c r="A30" s="8" t="s">
        <v>120</v>
      </c>
      <c r="B30" s="73">
        <v>0.0075677483127424</v>
      </c>
      <c r="C30" s="73">
        <v>0.0967092801314553</v>
      </c>
      <c r="D30" s="73">
        <v>0.00886805501248933</v>
      </c>
      <c r="E30" s="73">
        <v>0.0250883284910156</v>
      </c>
      <c r="F30" s="73">
        <v>0.0246102937486718</v>
      </c>
      <c r="G30" s="73">
        <v>0.0689306795877381</v>
      </c>
      <c r="H30" s="73">
        <v>0.0167659429813906</v>
      </c>
      <c r="I30" s="73">
        <v>0.253726341108263</v>
      </c>
      <c r="J30" s="73">
        <v>0.00349887733550483</v>
      </c>
      <c r="K30" s="73">
        <v>0.00135679872713146</v>
      </c>
      <c r="L30" s="73">
        <v>0.00416444725648035</v>
      </c>
      <c r="M30" s="73">
        <v>0.0109989162932024</v>
      </c>
      <c r="N30" s="73">
        <v>0.00852575465484101</v>
      </c>
      <c r="O30" s="73">
        <v>0.000739236104670597</v>
      </c>
      <c r="P30" s="73">
        <v>0.0106170511467398</v>
      </c>
      <c r="Q30" s="73">
        <v>0.0552547703953689</v>
      </c>
      <c r="R30" s="73">
        <v>0.14496626796971</v>
      </c>
      <c r="S30" s="73">
        <v>0.0106402200070573</v>
      </c>
      <c r="T30" s="73">
        <v>0.18277524049004</v>
      </c>
      <c r="U30" s="73">
        <v>0.0320232777329011</v>
      </c>
      <c r="V30" s="73">
        <v>0.0820834423161938</v>
      </c>
      <c r="W30" s="73">
        <v>0.00827678304253451</v>
      </c>
      <c r="X30" s="73">
        <v>0.00673530090263173</v>
      </c>
      <c r="Y30" s="73">
        <v>0.0470168860169528</v>
      </c>
      <c r="Z30" s="73">
        <v>0.738656858736746</v>
      </c>
      <c r="AA30" s="73">
        <v>0.00292314396538985</v>
      </c>
      <c r="AB30" s="73"/>
      <c r="AC30" s="73">
        <v>0.000625566412444996</v>
      </c>
      <c r="AD30" s="73">
        <v>0.0759555529797856</v>
      </c>
      <c r="AE30" s="73">
        <v>0.022701912336966</v>
      </c>
      <c r="AF30" s="73">
        <v>0.0431835274717517</v>
      </c>
      <c r="AG30" s="73">
        <v>0.0125897821074616</v>
      </c>
      <c r="AH30" s="73">
        <v>0.0142804867497729</v>
      </c>
      <c r="AI30" s="73">
        <v>0.0104920995632304</v>
      </c>
      <c r="AJ30" s="73">
        <v>0.0267556689450968</v>
      </c>
      <c r="AK30" s="73">
        <v>0.0042477660559893</v>
      </c>
      <c r="AL30" s="73">
        <v>0.0357130276367727</v>
      </c>
      <c r="AM30" s="73">
        <v>0.118524073273454</v>
      </c>
      <c r="AN30" s="73">
        <v>0.110292286865089</v>
      </c>
      <c r="AO30" s="73">
        <v>0.0172975368503966</v>
      </c>
      <c r="AP30" s="73">
        <v>0.0207920645728654</v>
      </c>
      <c r="AQ30" s="73">
        <v>0.00513073290480207</v>
      </c>
      <c r="AR30" s="73">
        <v>0.0176964217877496</v>
      </c>
      <c r="AS30" s="73">
        <v>0.0225170407847903</v>
      </c>
      <c r="AT30" s="73">
        <v>0.0405493679625404</v>
      </c>
      <c r="AU30" s="73">
        <v>0.000408964292402298</v>
      </c>
      <c r="AV30" s="73">
        <v>0.0119026627608205</v>
      </c>
      <c r="AW30" s="73">
        <v>0.0850063509738052</v>
      </c>
      <c r="AX30" s="73">
        <v>0.87492836981473</v>
      </c>
      <c r="AY30" s="73">
        <v>0.00104047931864713</v>
      </c>
      <c r="AZ30" s="73">
        <v>0.00423259259637645</v>
      </c>
    </row>
    <row r="31" spans="1:52" ht="12.75">
      <c r="A31" s="8" t="s">
        <v>121</v>
      </c>
      <c r="B31" s="73">
        <v>0.000139536375827034</v>
      </c>
      <c r="C31" s="73">
        <v>0.00023548854387198</v>
      </c>
      <c r="D31" s="73">
        <v>0.00456945392601205</v>
      </c>
      <c r="E31" s="73">
        <v>0.0789594591809398</v>
      </c>
      <c r="F31" s="73">
        <v>0.000364421598555911</v>
      </c>
      <c r="G31" s="73">
        <v>0.00185324415024429</v>
      </c>
      <c r="H31" s="73">
        <v>0.000106129516905008</v>
      </c>
      <c r="I31" s="73">
        <v>0.00523605506301596</v>
      </c>
      <c r="J31" s="73">
        <v>2.12375752657996E-05</v>
      </c>
      <c r="K31" s="73">
        <v>6.43479673741228E-06</v>
      </c>
      <c r="L31" s="73">
        <v>4.08439802653141E-05</v>
      </c>
      <c r="M31" s="73">
        <v>0.00229585460409568</v>
      </c>
      <c r="N31" s="73">
        <v>9.16961656146019E-05</v>
      </c>
      <c r="O31" s="73">
        <v>1.13737668914142E-05</v>
      </c>
      <c r="P31" s="73">
        <v>0.00186741673346858</v>
      </c>
      <c r="Q31" s="73">
        <v>0.0563554800240674</v>
      </c>
      <c r="R31" s="73">
        <v>0.0741359801584975</v>
      </c>
      <c r="S31" s="73">
        <v>0.000724766308506185</v>
      </c>
      <c r="T31" s="73">
        <v>0.000434199943158154</v>
      </c>
      <c r="U31" s="73">
        <v>0.0002688778006072</v>
      </c>
      <c r="V31" s="73">
        <v>0.0001733366013923</v>
      </c>
      <c r="W31" s="73">
        <v>0.00170520183216012</v>
      </c>
      <c r="X31" s="73">
        <v>0.000365273726360171</v>
      </c>
      <c r="Y31" s="73">
        <v>0.0149220934380165</v>
      </c>
      <c r="Z31" s="73">
        <v>0.0036973248746096</v>
      </c>
      <c r="AA31" s="73">
        <v>1.76939423699941E-05</v>
      </c>
      <c r="AB31" s="73">
        <v>0.000625566412444996</v>
      </c>
      <c r="AC31" s="73"/>
      <c r="AD31" s="73">
        <v>0.000294007509123198</v>
      </c>
      <c r="AE31" s="73">
        <v>0.000284405468327186</v>
      </c>
      <c r="AF31" s="73">
        <v>0.0167368455245286</v>
      </c>
      <c r="AG31" s="73">
        <v>0.000198640836338629</v>
      </c>
      <c r="AH31" s="73">
        <v>0.00110857294225794</v>
      </c>
      <c r="AI31" s="73">
        <v>4.66195850988897E-05</v>
      </c>
      <c r="AJ31" s="73">
        <v>1.50646192364928E-05</v>
      </c>
      <c r="AK31" s="73">
        <v>1.31418093052322E-05</v>
      </c>
      <c r="AL31" s="73">
        <v>7.72511958074627E-05</v>
      </c>
      <c r="AM31" s="73">
        <v>0.000303735028827591</v>
      </c>
      <c r="AN31" s="73">
        <v>0.000648804850173067</v>
      </c>
      <c r="AO31" s="73">
        <v>0.000360875942719774</v>
      </c>
      <c r="AP31" s="73">
        <v>0.00971827366066292</v>
      </c>
      <c r="AQ31" s="73">
        <v>2.02912555673319E-06</v>
      </c>
      <c r="AR31" s="73">
        <v>0.00321052782554164</v>
      </c>
      <c r="AS31" s="73">
        <v>0.00532183156239409</v>
      </c>
      <c r="AT31" s="73">
        <v>0.000253244677861403</v>
      </c>
      <c r="AU31" s="73">
        <v>3.0786887784818E-05</v>
      </c>
      <c r="AV31" s="73">
        <v>0.000886655364579632</v>
      </c>
      <c r="AW31" s="73">
        <v>0.0164728012313608</v>
      </c>
      <c r="AX31" s="73">
        <v>0.0142736547901746</v>
      </c>
      <c r="AY31" s="73">
        <v>3.96300599793651E-06</v>
      </c>
      <c r="AZ31" s="73">
        <v>2.57847473055324E-05</v>
      </c>
    </row>
    <row r="32" spans="1:52" ht="12.75">
      <c r="A32" s="8" t="s">
        <v>156</v>
      </c>
      <c r="B32" s="73">
        <v>0.00364560986600268</v>
      </c>
      <c r="C32" s="73">
        <v>0.046576786690838</v>
      </c>
      <c r="D32" s="73">
        <v>0.00274276168886677</v>
      </c>
      <c r="E32" s="73">
        <v>0.0154900246861469</v>
      </c>
      <c r="F32" s="73">
        <v>0.00705222024275685</v>
      </c>
      <c r="G32" s="73">
        <v>0.0134316186259783</v>
      </c>
      <c r="H32" s="73">
        <v>0.00147450730585521</v>
      </c>
      <c r="I32" s="73">
        <v>0.0640148615781215</v>
      </c>
      <c r="J32" s="73">
        <v>0.000237147509962929</v>
      </c>
      <c r="K32" s="73">
        <v>0.000571192545094534</v>
      </c>
      <c r="L32" s="73">
        <v>0.00020572869081435</v>
      </c>
      <c r="M32" s="73">
        <v>0.003712467924243</v>
      </c>
      <c r="N32" s="73">
        <v>0.00334456749931399</v>
      </c>
      <c r="O32" s="73">
        <v>6.72794577765857E-05</v>
      </c>
      <c r="P32" s="73">
        <v>0.00324665874320855</v>
      </c>
      <c r="Q32" s="73">
        <v>0.0277325186611452</v>
      </c>
      <c r="R32" s="73">
        <v>0.0668165475862124</v>
      </c>
      <c r="S32" s="73">
        <v>0.000925482953269073</v>
      </c>
      <c r="T32" s="73">
        <v>0.0679232579048233</v>
      </c>
      <c r="U32" s="73">
        <v>0.0278700353214435</v>
      </c>
      <c r="V32" s="73">
        <v>0.0311510933983945</v>
      </c>
      <c r="W32" s="73">
        <v>0.00804146512148102</v>
      </c>
      <c r="X32" s="73">
        <v>0.0015073487045344</v>
      </c>
      <c r="Y32" s="73">
        <v>0.0191091951818416</v>
      </c>
      <c r="Z32" s="73">
        <v>0.338128394020731</v>
      </c>
      <c r="AA32" s="73">
        <v>0.00182600716592862</v>
      </c>
      <c r="AB32" s="73">
        <v>0.0759555529797856</v>
      </c>
      <c r="AC32" s="73">
        <v>0.000294007509123198</v>
      </c>
      <c r="AD32" s="73"/>
      <c r="AE32" s="73">
        <v>0.00433962926219965</v>
      </c>
      <c r="AF32" s="73">
        <v>0.0472627316581011</v>
      </c>
      <c r="AG32" s="73">
        <v>0.007963968822293</v>
      </c>
      <c r="AH32" s="73">
        <v>0.00177717417784499</v>
      </c>
      <c r="AI32" s="73">
        <v>0.00987603632416432</v>
      </c>
      <c r="AJ32" s="73">
        <v>0.00132323905800705</v>
      </c>
      <c r="AK32" s="73">
        <v>0.00054687168657671</v>
      </c>
      <c r="AL32" s="73">
        <v>0.0275778230211496</v>
      </c>
      <c r="AM32" s="73">
        <v>0.0142242354852608</v>
      </c>
      <c r="AN32" s="73">
        <v>0.489173424765999</v>
      </c>
      <c r="AO32" s="73">
        <v>0.00705274948205117</v>
      </c>
      <c r="AP32" s="73">
        <v>0.00629905230279039</v>
      </c>
      <c r="AQ32" s="73">
        <v>0.00317527472225949</v>
      </c>
      <c r="AR32" s="73">
        <v>0.00913184246726625</v>
      </c>
      <c r="AS32" s="73">
        <v>0.00669959930969715</v>
      </c>
      <c r="AT32" s="73">
        <v>0.0702289217890517</v>
      </c>
      <c r="AU32" s="73">
        <v>3.63961679818545E-05</v>
      </c>
      <c r="AV32" s="73">
        <v>0.00430404578628622</v>
      </c>
      <c r="AW32" s="73">
        <v>0.0611752675472157</v>
      </c>
      <c r="AX32" s="73">
        <v>0.330006799356934</v>
      </c>
      <c r="AY32" s="73">
        <v>0.00033619489988379</v>
      </c>
      <c r="AZ32" s="73">
        <v>0.000249359180563621</v>
      </c>
    </row>
    <row r="33" spans="1:52" ht="12.75">
      <c r="A33" s="8" t="s">
        <v>123</v>
      </c>
      <c r="B33" s="73">
        <v>0.0119214069468478</v>
      </c>
      <c r="C33" s="73">
        <v>0.00380667129568033</v>
      </c>
      <c r="D33" s="73">
        <v>0.00299317428599405</v>
      </c>
      <c r="E33" s="73">
        <v>0.00836350681763733</v>
      </c>
      <c r="F33" s="73">
        <v>0.0355244557765476</v>
      </c>
      <c r="G33" s="73">
        <v>0.0490239135532595</v>
      </c>
      <c r="H33" s="73">
        <v>0.0104742107071242</v>
      </c>
      <c r="I33" s="73">
        <v>0.016559010280014</v>
      </c>
      <c r="J33" s="73">
        <v>0.00878390894191624</v>
      </c>
      <c r="K33" s="73">
        <v>0.00430363384426169</v>
      </c>
      <c r="L33" s="73">
        <v>1.35347202677174E-05</v>
      </c>
      <c r="M33" s="73">
        <v>0.00229477272955329</v>
      </c>
      <c r="N33" s="73">
        <v>0.000233628627372011</v>
      </c>
      <c r="O33" s="73">
        <v>0.00382165017925852</v>
      </c>
      <c r="P33" s="73">
        <v>0.00187289641049395</v>
      </c>
      <c r="Q33" s="73">
        <v>0.0414361296953038</v>
      </c>
      <c r="R33" s="73">
        <v>0.0756918485924973</v>
      </c>
      <c r="S33" s="73">
        <v>0.000418391705487276</v>
      </c>
      <c r="T33" s="73">
        <v>0.0111881547834578</v>
      </c>
      <c r="U33" s="73">
        <v>0.00316963425493051</v>
      </c>
      <c r="V33" s="73">
        <v>0.00246853632951442</v>
      </c>
      <c r="W33" s="73">
        <v>0.00458531955837098</v>
      </c>
      <c r="X33" s="73">
        <v>0.0108864952085852</v>
      </c>
      <c r="Y33" s="73">
        <v>0.025486437722063</v>
      </c>
      <c r="Z33" s="73">
        <v>0.106242537740898</v>
      </c>
      <c r="AA33" s="73">
        <v>8.80279881518293E-06</v>
      </c>
      <c r="AB33" s="73">
        <v>0.022701912336966</v>
      </c>
      <c r="AC33" s="73">
        <v>0.000284405468327186</v>
      </c>
      <c r="AD33" s="73">
        <v>0.00433962926219965</v>
      </c>
      <c r="AE33" s="73"/>
      <c r="AF33" s="73">
        <v>0.0115537105975</v>
      </c>
      <c r="AG33" s="73">
        <v>0.00260616726085905</v>
      </c>
      <c r="AH33" s="73">
        <v>0.00131792712312023</v>
      </c>
      <c r="AI33" s="73">
        <v>0.000309159325764541</v>
      </c>
      <c r="AJ33" s="73">
        <v>0.00486360079309036</v>
      </c>
      <c r="AK33" s="73">
        <v>0.00436208021542702</v>
      </c>
      <c r="AL33" s="73">
        <v>0.00181286657863021</v>
      </c>
      <c r="AM33" s="73">
        <v>0.00123198283116162</v>
      </c>
      <c r="AN33" s="73">
        <v>0.00761792966420552</v>
      </c>
      <c r="AO33" s="73">
        <v>0.00148658896784221</v>
      </c>
      <c r="AP33" s="73">
        <v>0.0623150941101322</v>
      </c>
      <c r="AQ33" s="73">
        <v>0.000529034461901582</v>
      </c>
      <c r="AR33" s="73">
        <v>0.0082987283017698</v>
      </c>
      <c r="AS33" s="73">
        <v>0.0128245399715128</v>
      </c>
      <c r="AT33" s="73">
        <v>0.00334493582266181</v>
      </c>
      <c r="AU33" s="73">
        <v>0.000763042611776403</v>
      </c>
      <c r="AV33" s="73">
        <v>0.000734228679969068</v>
      </c>
      <c r="AW33" s="73">
        <v>0.0294462810719338</v>
      </c>
      <c r="AX33" s="73">
        <v>2.26695497894038</v>
      </c>
      <c r="AY33" s="73">
        <v>0.00246829073715868</v>
      </c>
      <c r="AZ33" s="73">
        <v>0.00922082300430082</v>
      </c>
    </row>
    <row r="34" spans="1:52" ht="12.75">
      <c r="A34" s="8" t="s">
        <v>124</v>
      </c>
      <c r="B34" s="73">
        <v>0.0323529036646718</v>
      </c>
      <c r="C34" s="73">
        <v>0.0278331000384796</v>
      </c>
      <c r="D34" s="73">
        <v>0.0737045018470127</v>
      </c>
      <c r="E34" s="73">
        <v>0.755796515646969</v>
      </c>
      <c r="F34" s="73">
        <v>0.0752213920735987</v>
      </c>
      <c r="G34" s="73">
        <v>0.04598094972811</v>
      </c>
      <c r="H34" s="73">
        <v>0.0112278209225516</v>
      </c>
      <c r="I34" s="73">
        <v>0.0826398000735952</v>
      </c>
      <c r="J34" s="73">
        <v>0.00936213498849391</v>
      </c>
      <c r="K34" s="73">
        <v>0.0025471090800693</v>
      </c>
      <c r="L34" s="73">
        <v>0.00252956598313662</v>
      </c>
      <c r="M34" s="73">
        <v>0.0971608906403224</v>
      </c>
      <c r="N34" s="73">
        <v>0.015944314453409</v>
      </c>
      <c r="O34" s="73">
        <v>0.000801150077965785</v>
      </c>
      <c r="P34" s="73">
        <v>0.0587521463691188</v>
      </c>
      <c r="Q34" s="73">
        <v>0.643786562958831</v>
      </c>
      <c r="R34" s="73">
        <v>1.80587151577886</v>
      </c>
      <c r="S34" s="73">
        <v>0.0403327972657358</v>
      </c>
      <c r="T34" s="73">
        <v>0.0546505012309218</v>
      </c>
      <c r="U34" s="73">
        <v>0.0223457058532545</v>
      </c>
      <c r="V34" s="73">
        <v>0.0342062473892426</v>
      </c>
      <c r="W34" s="73">
        <v>0.0732441494343601</v>
      </c>
      <c r="X34" s="73">
        <v>0.0262647498093383</v>
      </c>
      <c r="Y34" s="73">
        <v>0.345156387096245</v>
      </c>
      <c r="Z34" s="73">
        <v>0.193463410879163</v>
      </c>
      <c r="AA34" s="73">
        <v>0.00264489449514961</v>
      </c>
      <c r="AB34" s="73">
        <v>0.0431835274717517</v>
      </c>
      <c r="AC34" s="73">
        <v>0.0167368455245286</v>
      </c>
      <c r="AD34" s="73">
        <v>0.0472627316581011</v>
      </c>
      <c r="AE34" s="73">
        <v>0.0115537105975</v>
      </c>
      <c r="AF34" s="73"/>
      <c r="AG34" s="73">
        <v>0.00546915328587777</v>
      </c>
      <c r="AH34" s="73">
        <v>0.106240590593758</v>
      </c>
      <c r="AI34" s="73">
        <v>0.00706478745846069</v>
      </c>
      <c r="AJ34" s="73">
        <v>0.00104063978273959</v>
      </c>
      <c r="AK34" s="73">
        <v>0.00527976671709598</v>
      </c>
      <c r="AL34" s="73">
        <v>0.0270871775336864</v>
      </c>
      <c r="AM34" s="73">
        <v>0.100856794855379</v>
      </c>
      <c r="AN34" s="73">
        <v>0.0574961705029176</v>
      </c>
      <c r="AO34" s="73">
        <v>0.0324466045863918</v>
      </c>
      <c r="AP34" s="73">
        <v>0.157543130739846</v>
      </c>
      <c r="AQ34" s="73">
        <v>0.00289595269450846</v>
      </c>
      <c r="AR34" s="73">
        <v>0.147608509974641</v>
      </c>
      <c r="AS34" s="73">
        <v>0.10617712355049</v>
      </c>
      <c r="AT34" s="73">
        <v>0.0426178969618765</v>
      </c>
      <c r="AU34" s="73">
        <v>0.00301167552742279</v>
      </c>
      <c r="AV34" s="73">
        <v>0.0337574479087019</v>
      </c>
      <c r="AW34" s="73">
        <v>0.729754019411949</v>
      </c>
      <c r="AX34" s="73">
        <v>0.511602378426668</v>
      </c>
      <c r="AY34" s="73">
        <v>0.00179947076738498</v>
      </c>
      <c r="AZ34" s="73">
        <v>0.0179914260002785</v>
      </c>
    </row>
    <row r="35" spans="1:52" ht="12.75">
      <c r="A35" s="8" t="s">
        <v>157</v>
      </c>
      <c r="B35" s="73">
        <v>0.000508561676450521</v>
      </c>
      <c r="C35" s="73">
        <v>0.112935295959051</v>
      </c>
      <c r="D35" s="73">
        <v>0.00096686669291546</v>
      </c>
      <c r="E35" s="73">
        <v>0.00617824247240785</v>
      </c>
      <c r="F35" s="73">
        <v>0.00125026528782819</v>
      </c>
      <c r="G35" s="73">
        <v>0.00837831832755114</v>
      </c>
      <c r="H35" s="73">
        <v>0.000682480101852898</v>
      </c>
      <c r="I35" s="73">
        <v>0.0119071934081712</v>
      </c>
      <c r="J35" s="73">
        <v>9.48978069960515E-05</v>
      </c>
      <c r="K35" s="73">
        <v>2.06089827773518E-05</v>
      </c>
      <c r="L35" s="73">
        <v>0.000104216688925118</v>
      </c>
      <c r="M35" s="73">
        <v>0.0017984246348205</v>
      </c>
      <c r="N35" s="73">
        <v>0.000715229513739518</v>
      </c>
      <c r="O35" s="73">
        <v>0.000260649770111101</v>
      </c>
      <c r="P35" s="73">
        <v>0.00100621720870225</v>
      </c>
      <c r="Q35" s="73">
        <v>0.00752507842629684</v>
      </c>
      <c r="R35" s="73">
        <v>0.0158915251325377</v>
      </c>
      <c r="S35" s="73">
        <v>0.00127205261979658</v>
      </c>
      <c r="T35" s="73">
        <v>0.0102015697205876</v>
      </c>
      <c r="U35" s="73">
        <v>0.00260774434158011</v>
      </c>
      <c r="V35" s="73">
        <v>0.00697038792807115</v>
      </c>
      <c r="W35" s="73">
        <v>0.00102023438792696</v>
      </c>
      <c r="X35" s="73">
        <v>0.000496364477303131</v>
      </c>
      <c r="Y35" s="73">
        <v>0.00888830128381385</v>
      </c>
      <c r="Z35" s="73">
        <v>0.0740153957565819</v>
      </c>
      <c r="AA35" s="73">
        <v>0.000422742278522865</v>
      </c>
      <c r="AB35" s="73">
        <v>0.0125897821074616</v>
      </c>
      <c r="AC35" s="73">
        <v>0.000198640836338629</v>
      </c>
      <c r="AD35" s="73">
        <v>0.007963968822293</v>
      </c>
      <c r="AE35" s="73">
        <v>0.00260616726085905</v>
      </c>
      <c r="AF35" s="73">
        <v>0.00546915328587777</v>
      </c>
      <c r="AG35" s="73"/>
      <c r="AH35" s="73">
        <v>0.000579036522635768</v>
      </c>
      <c r="AI35" s="73">
        <v>0.000903631599172822</v>
      </c>
      <c r="AJ35" s="73">
        <v>0.000240267972715388</v>
      </c>
      <c r="AK35" s="73">
        <v>0.00102422134411737</v>
      </c>
      <c r="AL35" s="73">
        <v>0.00332355716702366</v>
      </c>
      <c r="AM35" s="73">
        <v>0.00661003649675502</v>
      </c>
      <c r="AN35" s="73">
        <v>0.0125041269440665</v>
      </c>
      <c r="AO35" s="73">
        <v>0.00156955003466515</v>
      </c>
      <c r="AP35" s="73">
        <v>0.00227490056477792</v>
      </c>
      <c r="AQ35" s="73">
        <v>0.00100964213080051</v>
      </c>
      <c r="AR35" s="73">
        <v>0.00294213683169692</v>
      </c>
      <c r="AS35" s="73">
        <v>0.00269543591714818</v>
      </c>
      <c r="AT35" s="73">
        <v>0.00404462604938501</v>
      </c>
      <c r="AU35" s="73">
        <v>0.00030751056470374</v>
      </c>
      <c r="AV35" s="73">
        <v>0.000766075471700965</v>
      </c>
      <c r="AW35" s="73">
        <v>0.0375688119399418</v>
      </c>
      <c r="AX35" s="73">
        <v>0.0695768936108145</v>
      </c>
      <c r="AY35" s="73">
        <v>5.22771205793918E-05</v>
      </c>
      <c r="AZ35" s="73">
        <v>0.00127697880747146</v>
      </c>
    </row>
    <row r="36" spans="1:52" ht="12.75">
      <c r="A36" s="8" t="s">
        <v>126</v>
      </c>
      <c r="B36" s="73">
        <v>0.00104971200887491</v>
      </c>
      <c r="C36" s="73">
        <v>0.00375647751423239</v>
      </c>
      <c r="D36" s="73">
        <v>0.0101068642126217</v>
      </c>
      <c r="E36" s="73">
        <v>0.0370610454950633</v>
      </c>
      <c r="F36" s="73">
        <v>0.00670008520256179</v>
      </c>
      <c r="G36" s="73">
        <v>0.0347324180194225</v>
      </c>
      <c r="H36" s="73">
        <v>0.000911617629136603</v>
      </c>
      <c r="I36" s="73">
        <v>0.00998028682710494</v>
      </c>
      <c r="J36" s="73">
        <v>0.00115686453716597</v>
      </c>
      <c r="K36" s="73">
        <v>0.000177980274152096</v>
      </c>
      <c r="L36" s="73">
        <v>0.00091727249754773</v>
      </c>
      <c r="M36" s="73">
        <v>0.0969499019213233</v>
      </c>
      <c r="N36" s="73">
        <v>0.000848692440741831</v>
      </c>
      <c r="O36" s="73">
        <v>3.91013549320958E-05</v>
      </c>
      <c r="P36" s="73">
        <v>0.0439088053557284</v>
      </c>
      <c r="Q36" s="73">
        <v>0.0902313561280027</v>
      </c>
      <c r="R36" s="73">
        <v>0.221357942794102</v>
      </c>
      <c r="S36" s="73">
        <v>0.00308384558063393</v>
      </c>
      <c r="T36" s="73">
        <v>0.0080322355025307</v>
      </c>
      <c r="U36" s="73">
        <v>0.00252008868077113</v>
      </c>
      <c r="V36" s="73">
        <v>0.00115931804335044</v>
      </c>
      <c r="W36" s="73">
        <v>0.0138718068141583</v>
      </c>
      <c r="X36" s="73">
        <v>0.00334124019316385</v>
      </c>
      <c r="Y36" s="73">
        <v>0.0405944774865965</v>
      </c>
      <c r="Z36" s="73">
        <v>0.0410075350613803</v>
      </c>
      <c r="AA36" s="73">
        <v>0.000107908163943688</v>
      </c>
      <c r="AB36" s="73">
        <v>0.0142804867497729</v>
      </c>
      <c r="AC36" s="73">
        <v>0.00110857294225794</v>
      </c>
      <c r="AD36" s="73">
        <v>0.00177717417784499</v>
      </c>
      <c r="AE36" s="73">
        <v>0.00131792712312023</v>
      </c>
      <c r="AF36" s="73">
        <v>0.106240590593758</v>
      </c>
      <c r="AG36" s="73">
        <v>0.000579036522635768</v>
      </c>
      <c r="AH36" s="73"/>
      <c r="AI36" s="73">
        <v>0.00112308848204599</v>
      </c>
      <c r="AJ36" s="73">
        <v>0.00459837331298764</v>
      </c>
      <c r="AK36" s="73">
        <v>0.000457742676859505</v>
      </c>
      <c r="AL36" s="73">
        <v>0.000556025325867073</v>
      </c>
      <c r="AM36" s="73">
        <v>0.00196173359282054</v>
      </c>
      <c r="AN36" s="73">
        <v>0.00829919962351134</v>
      </c>
      <c r="AO36" s="73">
        <v>0.00107292859458558</v>
      </c>
      <c r="AP36" s="73">
        <v>0.0193288321633851</v>
      </c>
      <c r="AQ36" s="73">
        <v>0.000269317164540186</v>
      </c>
      <c r="AR36" s="73">
        <v>0.22309485505322</v>
      </c>
      <c r="AS36" s="73">
        <v>0.0146722059585589</v>
      </c>
      <c r="AT36" s="73">
        <v>0.00244947287209417</v>
      </c>
      <c r="AU36" s="73">
        <v>0.000149014656010788</v>
      </c>
      <c r="AV36" s="73">
        <v>0.00342113070812238</v>
      </c>
      <c r="AW36" s="73">
        <v>0.308871821846579</v>
      </c>
      <c r="AX36" s="73">
        <v>0.089863277840159</v>
      </c>
      <c r="AY36" s="73">
        <v>0.000159418604692441</v>
      </c>
      <c r="AZ36" s="73">
        <v>0.00127275444570422</v>
      </c>
    </row>
    <row r="37" spans="1:52" ht="12.75">
      <c r="A37" s="8" t="s">
        <v>127</v>
      </c>
      <c r="B37" s="73">
        <v>0.00102278586597627</v>
      </c>
      <c r="C37" s="73">
        <v>0.00576833383870561</v>
      </c>
      <c r="D37" s="73">
        <v>0.00121473941639769</v>
      </c>
      <c r="E37" s="73">
        <v>0.00563933181487728</v>
      </c>
      <c r="F37" s="73">
        <v>0.00217548271680625</v>
      </c>
      <c r="G37" s="73">
        <v>0.00483442394554649</v>
      </c>
      <c r="H37" s="73">
        <v>0.000305894375055642</v>
      </c>
      <c r="I37" s="73">
        <v>0.0185492113883298</v>
      </c>
      <c r="J37" s="73">
        <v>6.89447327270312E-05</v>
      </c>
      <c r="K37" s="73">
        <v>9.39879950428803E-06</v>
      </c>
      <c r="L37" s="73">
        <v>0.000320498589799673</v>
      </c>
      <c r="M37" s="73">
        <v>0.00168271568068841</v>
      </c>
      <c r="N37" s="73">
        <v>0.000577873505566938</v>
      </c>
      <c r="O37" s="73">
        <v>4.96713202080555E-05</v>
      </c>
      <c r="P37" s="73">
        <v>0.00128954431250786</v>
      </c>
      <c r="Q37" s="73">
        <v>0.0126968961366107</v>
      </c>
      <c r="R37" s="73">
        <v>0.0245229464077258</v>
      </c>
      <c r="S37" s="73">
        <v>0.000794706556343976</v>
      </c>
      <c r="T37" s="73">
        <v>0.0101053551601026</v>
      </c>
      <c r="U37" s="73">
        <v>0.00353705315382097</v>
      </c>
      <c r="V37" s="73">
        <v>0.00387417455252221</v>
      </c>
      <c r="W37" s="73">
        <v>0.000798545953531033</v>
      </c>
      <c r="X37" s="73">
        <v>0</v>
      </c>
      <c r="Y37" s="73">
        <v>0.0131672504541427</v>
      </c>
      <c r="Z37" s="73">
        <v>0.0379075394519482</v>
      </c>
      <c r="AA37" s="73">
        <v>0.000570777699969428</v>
      </c>
      <c r="AB37" s="73">
        <v>0.0104920995632304</v>
      </c>
      <c r="AC37" s="73">
        <v>4.66195850988897E-05</v>
      </c>
      <c r="AD37" s="73">
        <v>0.00987603632416432</v>
      </c>
      <c r="AE37" s="73">
        <v>0.000309159325764541</v>
      </c>
      <c r="AF37" s="73">
        <v>0.00706478745846069</v>
      </c>
      <c r="AG37" s="73">
        <v>0.000903631599172822</v>
      </c>
      <c r="AH37" s="73">
        <v>0.00112308848204599</v>
      </c>
      <c r="AI37" s="73"/>
      <c r="AJ37" s="73">
        <v>0.000103011276000673</v>
      </c>
      <c r="AK37" s="73">
        <v>0.000118299693004595</v>
      </c>
      <c r="AL37" s="73">
        <v>0.000629702932162573</v>
      </c>
      <c r="AM37" s="73">
        <v>0.0252692154424547</v>
      </c>
      <c r="AN37" s="73">
        <v>0.00866347411418235</v>
      </c>
      <c r="AO37" s="73">
        <v>0.00243712649454052</v>
      </c>
      <c r="AP37" s="73">
        <v>0.0040942687043428</v>
      </c>
      <c r="AQ37" s="73">
        <v>0.00276214297711792</v>
      </c>
      <c r="AR37" s="73">
        <v>0.00365131471681917</v>
      </c>
      <c r="AS37" s="73">
        <v>0.00480558865947569</v>
      </c>
      <c r="AT37" s="73">
        <v>0.0037787717823931</v>
      </c>
      <c r="AU37" s="73">
        <v>1.04428038655991E-05</v>
      </c>
      <c r="AV37" s="73">
        <v>0.00255519649441951</v>
      </c>
      <c r="AW37" s="73">
        <v>0.0224736660654823</v>
      </c>
      <c r="AX37" s="73">
        <v>0.0507993277098494</v>
      </c>
      <c r="AY37" s="73">
        <v>2.26193390968877E-05</v>
      </c>
      <c r="AZ37" s="73">
        <v>0.000108688289016468</v>
      </c>
    </row>
    <row r="38" spans="1:52" ht="12.75">
      <c r="A38" s="8" t="s">
        <v>158</v>
      </c>
      <c r="B38" s="73">
        <v>0.000539502635178694</v>
      </c>
      <c r="C38" s="73">
        <v>9.66083472687702E-05</v>
      </c>
      <c r="D38" s="73">
        <v>0.000123650081014784</v>
      </c>
      <c r="E38" s="73">
        <v>0.000932755853090249</v>
      </c>
      <c r="F38" s="73">
        <v>0.00207752388802395</v>
      </c>
      <c r="G38" s="73">
        <v>0.00111949051560296</v>
      </c>
      <c r="H38" s="73">
        <v>0.000603070119647662</v>
      </c>
      <c r="I38" s="73">
        <v>0.00979564320574482</v>
      </c>
      <c r="J38" s="73">
        <v>0.00396026919998564</v>
      </c>
      <c r="K38" s="73">
        <v>0.00266722748328355</v>
      </c>
      <c r="L38" s="73">
        <v>1.25889267792193E-05</v>
      </c>
      <c r="M38" s="73">
        <v>0.00172154489740501</v>
      </c>
      <c r="N38" s="73">
        <v>0.000142670381756156</v>
      </c>
      <c r="O38" s="73">
        <v>0.000764559144626638</v>
      </c>
      <c r="P38" s="73">
        <v>0.000498249675172771</v>
      </c>
      <c r="Q38" s="73">
        <v>0.0037875049274995</v>
      </c>
      <c r="R38" s="73">
        <v>0.00462312879002427</v>
      </c>
      <c r="S38" s="73">
        <v>0.000730527775799444</v>
      </c>
      <c r="T38" s="73">
        <v>0.0155610827205649</v>
      </c>
      <c r="U38" s="73">
        <v>0.000416760800468339</v>
      </c>
      <c r="V38" s="73">
        <v>0.00142403384401751</v>
      </c>
      <c r="W38" s="73">
        <v>0.000191276795377176</v>
      </c>
      <c r="X38" s="73">
        <v>0.000231932038552806</v>
      </c>
      <c r="Y38" s="73">
        <v>0.00929089121979366</v>
      </c>
      <c r="Z38" s="73">
        <v>0.112194800324041</v>
      </c>
      <c r="AA38" s="73">
        <v>2.40678469466172E-06</v>
      </c>
      <c r="AB38" s="73">
        <v>0.0267556689450968</v>
      </c>
      <c r="AC38" s="73">
        <v>1.50646192364928E-05</v>
      </c>
      <c r="AD38" s="73">
        <v>0.00132323905800705</v>
      </c>
      <c r="AE38" s="73">
        <v>0.00486360079309036</v>
      </c>
      <c r="AF38" s="73">
        <v>0.00104063978273959</v>
      </c>
      <c r="AG38" s="73">
        <v>0.000240267972715388</v>
      </c>
      <c r="AH38" s="73">
        <v>0.00459837331298764</v>
      </c>
      <c r="AI38" s="73">
        <v>0.000103011276000673</v>
      </c>
      <c r="AJ38" s="73"/>
      <c r="AK38" s="73">
        <v>0.00132390258257803</v>
      </c>
      <c r="AL38" s="73">
        <v>0.000823375812752126</v>
      </c>
      <c r="AM38" s="73">
        <v>0.000651965086083778</v>
      </c>
      <c r="AN38" s="73">
        <v>0.0124896323671178</v>
      </c>
      <c r="AO38" s="73">
        <v>9.47335495239519E-05</v>
      </c>
      <c r="AP38" s="73">
        <v>0.0032012980756229</v>
      </c>
      <c r="AQ38" s="73">
        <v>2.70455671903324E-05</v>
      </c>
      <c r="AR38" s="73">
        <v>0.00163986820366796</v>
      </c>
      <c r="AS38" s="73">
        <v>0.00390079241511321</v>
      </c>
      <c r="AT38" s="73">
        <v>0.00180340098765588</v>
      </c>
      <c r="AU38" s="73">
        <v>0.000453372927912129</v>
      </c>
      <c r="AV38" s="73">
        <v>0.000313981151608765</v>
      </c>
      <c r="AW38" s="73">
        <v>0.00264152591874989</v>
      </c>
      <c r="AX38" s="73">
        <v>0.0366862384367198</v>
      </c>
      <c r="AY38" s="73">
        <v>7.00668719199427E-05</v>
      </c>
      <c r="AZ38" s="73">
        <v>0.00352252945861659</v>
      </c>
    </row>
    <row r="39" spans="1:52" ht="12.75">
      <c r="A39" s="8" t="s">
        <v>159</v>
      </c>
      <c r="B39" s="73">
        <v>0.00700304372541158</v>
      </c>
      <c r="C39" s="73">
        <v>0.000801314488944347</v>
      </c>
      <c r="D39" s="73">
        <v>0.00062938964808953</v>
      </c>
      <c r="E39" s="73">
        <v>0.000882378601445478</v>
      </c>
      <c r="F39" s="73">
        <v>0.0107324694242574</v>
      </c>
      <c r="G39" s="73">
        <v>0.00477624378196369</v>
      </c>
      <c r="H39" s="73">
        <v>0.00793543701244838</v>
      </c>
      <c r="I39" s="73">
        <v>0.00724478091410925</v>
      </c>
      <c r="J39" s="73">
        <v>0.00801038071864705</v>
      </c>
      <c r="K39" s="73">
        <v>0.000317415921144451</v>
      </c>
      <c r="L39" s="73">
        <v>7.09934420632973E-06</v>
      </c>
      <c r="M39" s="73">
        <v>0.000664586479935411</v>
      </c>
      <c r="N39" s="73">
        <v>2.47909493611876E-05</v>
      </c>
      <c r="O39" s="73">
        <v>0.000145658868907335</v>
      </c>
      <c r="P39" s="73">
        <v>0.000649187058786622</v>
      </c>
      <c r="Q39" s="73">
        <v>0.00439016841653723</v>
      </c>
      <c r="R39" s="73">
        <v>0.0118991419267517</v>
      </c>
      <c r="S39" s="73">
        <v>0.000136638221847747</v>
      </c>
      <c r="T39" s="73">
        <v>0.00118714042950257</v>
      </c>
      <c r="U39" s="73">
        <v>0.000584497350784238</v>
      </c>
      <c r="V39" s="73">
        <v>0.000414390089743189</v>
      </c>
      <c r="W39" s="73">
        <v>0.000330885942957035</v>
      </c>
      <c r="X39" s="73">
        <v>0.000526877061318245</v>
      </c>
      <c r="Y39" s="73">
        <v>0.00808401209902568</v>
      </c>
      <c r="Z39" s="73">
        <v>0.0184930697860689</v>
      </c>
      <c r="AA39" s="73">
        <v>1.09782319149902E-05</v>
      </c>
      <c r="AB39" s="73">
        <v>0.0042477660559893</v>
      </c>
      <c r="AC39" s="73">
        <v>1.31418093052322E-05</v>
      </c>
      <c r="AD39" s="73">
        <v>0.00054687168657671</v>
      </c>
      <c r="AE39" s="73">
        <v>0.00436208021542702</v>
      </c>
      <c r="AF39" s="73">
        <v>0.00527976671709598</v>
      </c>
      <c r="AG39" s="73">
        <v>0.00102422134411737</v>
      </c>
      <c r="AH39" s="73">
        <v>0.000457742676859505</v>
      </c>
      <c r="AI39" s="73">
        <v>0.000118299693004595</v>
      </c>
      <c r="AJ39" s="73">
        <v>0.00132390258257803</v>
      </c>
      <c r="AK39" s="73"/>
      <c r="AL39" s="73">
        <v>0.000378200893933523</v>
      </c>
      <c r="AM39" s="73">
        <v>4.60132016358947E-05</v>
      </c>
      <c r="AN39" s="73">
        <v>0.000404890853480261</v>
      </c>
      <c r="AO39" s="73">
        <v>0.00033627019160675</v>
      </c>
      <c r="AP39" s="73">
        <v>0.00501226807750133</v>
      </c>
      <c r="AQ39" s="73">
        <v>6.82158480164466E-05</v>
      </c>
      <c r="AR39" s="73">
        <v>0.00197429242990235</v>
      </c>
      <c r="AS39" s="73">
        <v>0.00513708438582907</v>
      </c>
      <c r="AT39" s="73">
        <v>0.000585467823743605</v>
      </c>
      <c r="AU39" s="73">
        <v>0.00016667452388061</v>
      </c>
      <c r="AV39" s="73">
        <v>0.000245776199570231</v>
      </c>
      <c r="AW39" s="73">
        <v>0.0102095529748633</v>
      </c>
      <c r="AX39" s="73">
        <v>0.0697320295552448</v>
      </c>
      <c r="AY39" s="73">
        <v>0.00054455019806646</v>
      </c>
      <c r="AZ39" s="73">
        <v>0.00542799837767937</v>
      </c>
    </row>
    <row r="40" spans="1:52" ht="12.75">
      <c r="A40" s="8" t="s">
        <v>130</v>
      </c>
      <c r="B40" s="73">
        <v>0.000916539679726223</v>
      </c>
      <c r="C40" s="73">
        <v>0.0145721698350966</v>
      </c>
      <c r="D40" s="73">
        <v>0.00140774473540859</v>
      </c>
      <c r="E40" s="73">
        <v>0.00504483341039121</v>
      </c>
      <c r="F40" s="73">
        <v>0.00404192157966233</v>
      </c>
      <c r="G40" s="73">
        <v>0.00788056209223377</v>
      </c>
      <c r="H40" s="73">
        <v>0.000893597924748154</v>
      </c>
      <c r="I40" s="73">
        <v>0.027112204294708</v>
      </c>
      <c r="J40" s="73">
        <v>6.30953931024572E-05</v>
      </c>
      <c r="K40" s="73">
        <v>0.000410772060485099</v>
      </c>
      <c r="L40" s="73">
        <v>3.06802668476072E-05</v>
      </c>
      <c r="M40" s="73">
        <v>0.00171323447298483</v>
      </c>
      <c r="N40" s="73">
        <v>0.000207806652001065</v>
      </c>
      <c r="O40" s="73">
        <v>7.32664843146107E-06</v>
      </c>
      <c r="P40" s="73">
        <v>0.00215898005468303</v>
      </c>
      <c r="Q40" s="73">
        <v>0.0123297930638045</v>
      </c>
      <c r="R40" s="73">
        <v>0.0303986195809232</v>
      </c>
      <c r="S40" s="73">
        <v>0.000219790924840105</v>
      </c>
      <c r="T40" s="73">
        <v>0.0466275051229643</v>
      </c>
      <c r="U40" s="73">
        <v>0.00319427065683789</v>
      </c>
      <c r="V40" s="73">
        <v>0.0129849078441653</v>
      </c>
      <c r="W40" s="73">
        <v>0.00356968014457686</v>
      </c>
      <c r="X40" s="73">
        <v>0.00220816236952223</v>
      </c>
      <c r="Y40" s="73">
        <v>0.00592020873035862</v>
      </c>
      <c r="Z40" s="73">
        <v>0.169343466271781</v>
      </c>
      <c r="AA40" s="73">
        <v>0.000159162861674009</v>
      </c>
      <c r="AB40" s="73">
        <v>0.0357130276367727</v>
      </c>
      <c r="AC40" s="73">
        <v>7.72511958074627E-05</v>
      </c>
      <c r="AD40" s="73">
        <v>0.0275778230211496</v>
      </c>
      <c r="AE40" s="73">
        <v>0.00181286657863021</v>
      </c>
      <c r="AF40" s="73">
        <v>0.0270871775336864</v>
      </c>
      <c r="AG40" s="73">
        <v>0.00332355716702366</v>
      </c>
      <c r="AH40" s="73">
        <v>0.000556025325867073</v>
      </c>
      <c r="AI40" s="73">
        <v>0.000629702932162573</v>
      </c>
      <c r="AJ40" s="73">
        <v>0.000823375812752126</v>
      </c>
      <c r="AK40" s="73">
        <v>0.000378200893933523</v>
      </c>
      <c r="AL40" s="73"/>
      <c r="AM40" s="73">
        <v>0.0208765639541989</v>
      </c>
      <c r="AN40" s="73">
        <v>0.0501806268449974</v>
      </c>
      <c r="AO40" s="73">
        <v>0.00108808431598926</v>
      </c>
      <c r="AP40" s="73">
        <v>0.00280250615437501</v>
      </c>
      <c r="AQ40" s="73">
        <v>0.000317009286584791</v>
      </c>
      <c r="AR40" s="73">
        <v>0.00272130645325294</v>
      </c>
      <c r="AS40" s="73">
        <v>0.003472121384178</v>
      </c>
      <c r="AT40" s="73">
        <v>0.0170105782374507</v>
      </c>
      <c r="AU40" s="73">
        <v>1.14229680874909E-05</v>
      </c>
      <c r="AV40" s="73">
        <v>0.000366613121731086</v>
      </c>
      <c r="AW40" s="73">
        <v>0.0229719621366622</v>
      </c>
      <c r="AX40" s="73">
        <v>0.208843095219488</v>
      </c>
      <c r="AY40" s="73">
        <v>5.75233441105073E-05</v>
      </c>
      <c r="AZ40" s="73">
        <v>0.000117324752027105</v>
      </c>
    </row>
    <row r="41" spans="1:52" ht="12.75">
      <c r="A41" s="8" t="s">
        <v>131</v>
      </c>
      <c r="B41" s="73">
        <v>0.00283549746446412</v>
      </c>
      <c r="C41" s="73">
        <v>0.0309472605787943</v>
      </c>
      <c r="D41" s="73">
        <v>0.0108058224873948</v>
      </c>
      <c r="E41" s="73">
        <v>0.0140193291936963</v>
      </c>
      <c r="F41" s="73">
        <v>0.0564404387889481</v>
      </c>
      <c r="G41" s="73">
        <v>0.0226965003293196</v>
      </c>
      <c r="H41" s="73">
        <v>0.00178440474535714</v>
      </c>
      <c r="I41" s="73">
        <v>0.0311421572294857</v>
      </c>
      <c r="J41" s="73">
        <v>0.000261334081422012</v>
      </c>
      <c r="K41" s="73">
        <v>4.36244686872089E-05</v>
      </c>
      <c r="L41" s="73">
        <v>0.00127774383006909</v>
      </c>
      <c r="M41" s="73">
        <v>0.00782963653723895</v>
      </c>
      <c r="N41" s="73">
        <v>0.0111576541836355</v>
      </c>
      <c r="O41" s="73">
        <v>1.07951334679307E-06</v>
      </c>
      <c r="P41" s="73">
        <v>0.00946030837917447</v>
      </c>
      <c r="Q41" s="73">
        <v>0.150093574309383</v>
      </c>
      <c r="R41" s="73">
        <v>0.110733734986934</v>
      </c>
      <c r="S41" s="73">
        <v>0.0281978262671653</v>
      </c>
      <c r="T41" s="73">
        <v>0.0144234877573332</v>
      </c>
      <c r="U41" s="73">
        <v>0.0435860902544487</v>
      </c>
      <c r="V41" s="73">
        <v>0.0286991841725033</v>
      </c>
      <c r="W41" s="73">
        <v>0.00498747885359028</v>
      </c>
      <c r="X41" s="73">
        <v>0</v>
      </c>
      <c r="Y41" s="73">
        <v>0.136846201020058</v>
      </c>
      <c r="Z41" s="73">
        <v>0.461044875827649</v>
      </c>
      <c r="AA41" s="73">
        <v>0.0127777138335114</v>
      </c>
      <c r="AB41" s="73">
        <v>0.118524073273454</v>
      </c>
      <c r="AC41" s="73">
        <v>0.000303735028827591</v>
      </c>
      <c r="AD41" s="73">
        <v>0.0142242354852608</v>
      </c>
      <c r="AE41" s="73">
        <v>0.00123198283116162</v>
      </c>
      <c r="AF41" s="73">
        <v>0.100856794855379</v>
      </c>
      <c r="AG41" s="73">
        <v>0.00661003649675502</v>
      </c>
      <c r="AH41" s="73">
        <v>0.00196173359282054</v>
      </c>
      <c r="AI41" s="73">
        <v>0.0252692154424547</v>
      </c>
      <c r="AJ41" s="73">
        <v>0.000651965086083778</v>
      </c>
      <c r="AK41" s="73">
        <v>4.60132016358947E-05</v>
      </c>
      <c r="AL41" s="73">
        <v>0.0208765639541989</v>
      </c>
      <c r="AM41" s="73"/>
      <c r="AN41" s="73">
        <v>0.0965605171664638</v>
      </c>
      <c r="AO41" s="73">
        <v>0.0219567299082048</v>
      </c>
      <c r="AP41" s="73">
        <v>0.0537511076369425</v>
      </c>
      <c r="AQ41" s="73">
        <v>0.0112960766358734</v>
      </c>
      <c r="AR41" s="73">
        <v>0.0252100578090295</v>
      </c>
      <c r="AS41" s="73">
        <v>0.0233727627031042</v>
      </c>
      <c r="AT41" s="73">
        <v>0.0296288069786295</v>
      </c>
      <c r="AU41" s="73">
        <v>1.47246436643491E-05</v>
      </c>
      <c r="AV41" s="73">
        <v>0.0298838479482838</v>
      </c>
      <c r="AW41" s="73">
        <v>0.122667493494866</v>
      </c>
      <c r="AX41" s="73">
        <v>0.439624961546222</v>
      </c>
      <c r="AY41" s="73">
        <v>0.000478047163247077</v>
      </c>
      <c r="AZ41" s="73">
        <v>7.16845919164577E-05</v>
      </c>
    </row>
    <row r="42" spans="1:52" ht="12.75">
      <c r="A42" s="8" t="s">
        <v>161</v>
      </c>
      <c r="B42" s="73">
        <v>0.00309370988633302</v>
      </c>
      <c r="C42" s="73">
        <v>0.0916533073353775</v>
      </c>
      <c r="D42" s="73">
        <v>0.0048949081227231</v>
      </c>
      <c r="E42" s="73">
        <v>0.0170810591028013</v>
      </c>
      <c r="F42" s="73">
        <v>0.00964264321651909</v>
      </c>
      <c r="G42" s="73">
        <v>0.0155370514599113</v>
      </c>
      <c r="H42" s="73">
        <v>0.00157426251104841</v>
      </c>
      <c r="I42" s="73">
        <v>0.131183529584024</v>
      </c>
      <c r="J42" s="73">
        <v>0.000610337319074178</v>
      </c>
      <c r="K42" s="73">
        <v>0.000132332184355158</v>
      </c>
      <c r="L42" s="73">
        <v>0.00218507973885725</v>
      </c>
      <c r="M42" s="73">
        <v>0.00658293288542035</v>
      </c>
      <c r="N42" s="73">
        <v>0.00475765823618158</v>
      </c>
      <c r="O42" s="73">
        <v>2.77396607963382E-05</v>
      </c>
      <c r="P42" s="73">
        <v>0.00618427705480403</v>
      </c>
      <c r="Q42" s="73">
        <v>0.0584688439838946</v>
      </c>
      <c r="R42" s="73">
        <v>0.108969413807196</v>
      </c>
      <c r="S42" s="73">
        <v>0.00431392652156922</v>
      </c>
      <c r="T42" s="73">
        <v>0.207964378804983</v>
      </c>
      <c r="U42" s="73">
        <v>0.0491728813129851</v>
      </c>
      <c r="V42" s="73">
        <v>0.186331644855595</v>
      </c>
      <c r="W42" s="73">
        <v>0.0162798734835101</v>
      </c>
      <c r="X42" s="73">
        <v>0.00582839058998725</v>
      </c>
      <c r="Y42" s="73">
        <v>0.0347516408934331</v>
      </c>
      <c r="Z42" s="73">
        <v>0.424913056070342</v>
      </c>
      <c r="AA42" s="73">
        <v>0.000618185448629028</v>
      </c>
      <c r="AB42" s="73">
        <v>0.110292286865089</v>
      </c>
      <c r="AC42" s="73">
        <v>0.000648804850173067</v>
      </c>
      <c r="AD42" s="73">
        <v>0.489173424765999</v>
      </c>
      <c r="AE42" s="73">
        <v>0.00761792966420552</v>
      </c>
      <c r="AF42" s="73">
        <v>0.0574961705029176</v>
      </c>
      <c r="AG42" s="73">
        <v>0.0125041269440665</v>
      </c>
      <c r="AH42" s="73">
        <v>0.00829919962351134</v>
      </c>
      <c r="AI42" s="73">
        <v>0.00866347411418235</v>
      </c>
      <c r="AJ42" s="73">
        <v>0.0124896323671178</v>
      </c>
      <c r="AK42" s="73">
        <v>0.000404890853480261</v>
      </c>
      <c r="AL42" s="73">
        <v>0.0501806268449974</v>
      </c>
      <c r="AM42" s="73">
        <v>0.0965605171664638</v>
      </c>
      <c r="AN42" s="73"/>
      <c r="AO42" s="73">
        <v>0.00845991396960987</v>
      </c>
      <c r="AP42" s="73">
        <v>0.0108398978210485</v>
      </c>
      <c r="AQ42" s="73">
        <v>0.00943016256105593</v>
      </c>
      <c r="AR42" s="73">
        <v>0.0122306882449789</v>
      </c>
      <c r="AS42" s="73">
        <v>0.021868701356877</v>
      </c>
      <c r="AT42" s="73">
        <v>0.155934111881847</v>
      </c>
      <c r="AU42" s="73">
        <v>0.000148395271886534</v>
      </c>
      <c r="AV42" s="73">
        <v>0.00387580528569743</v>
      </c>
      <c r="AW42" s="73">
        <v>0.0949483524831192</v>
      </c>
      <c r="AX42" s="73">
        <v>0.549680418110646</v>
      </c>
      <c r="AY42" s="73">
        <v>0.00035887778558917</v>
      </c>
      <c r="AZ42" s="73">
        <v>0.00160236357879441</v>
      </c>
    </row>
    <row r="43" spans="1:52" ht="12.75">
      <c r="A43" s="8" t="s">
        <v>160</v>
      </c>
      <c r="B43" s="73">
        <v>0.00593976917003468</v>
      </c>
      <c r="C43" s="73">
        <v>0.0206267376276278</v>
      </c>
      <c r="D43" s="73">
        <v>0.006332789963954</v>
      </c>
      <c r="E43" s="73">
        <v>0.0244530860055112</v>
      </c>
      <c r="F43" s="73">
        <v>0.0107881031894884</v>
      </c>
      <c r="G43" s="73">
        <v>0.00660891901582569</v>
      </c>
      <c r="H43" s="73">
        <v>0.00130245057792839</v>
      </c>
      <c r="I43" s="73">
        <v>0.0305481132599798</v>
      </c>
      <c r="J43" s="73">
        <v>0.00036446981934504</v>
      </c>
      <c r="K43" s="73">
        <v>4.4867420865561E-05</v>
      </c>
      <c r="L43" s="73">
        <v>0.000103456503907937</v>
      </c>
      <c r="M43" s="73">
        <v>0.00295445387801076</v>
      </c>
      <c r="N43" s="73">
        <v>0.000596012555626598</v>
      </c>
      <c r="O43" s="73">
        <v>1.27882056017396E-05</v>
      </c>
      <c r="P43" s="73">
        <v>0.00483914904319863</v>
      </c>
      <c r="Q43" s="73">
        <v>0.0305529094261698</v>
      </c>
      <c r="R43" s="73">
        <v>0.0998457001420054</v>
      </c>
      <c r="S43" s="73">
        <v>0.000967089388577485</v>
      </c>
      <c r="T43" s="73">
        <v>0.0138161125585194</v>
      </c>
      <c r="U43" s="73">
        <v>0.0139940023940927</v>
      </c>
      <c r="V43" s="73">
        <v>0.00464273943209993</v>
      </c>
      <c r="W43" s="73">
        <v>0.00661339458894229</v>
      </c>
      <c r="X43" s="73">
        <v>0.0107129337659068</v>
      </c>
      <c r="Y43" s="73">
        <v>0.0280886532876581</v>
      </c>
      <c r="Z43" s="73">
        <v>0.0595539375545087</v>
      </c>
      <c r="AA43" s="73">
        <v>0.000216814785945783</v>
      </c>
      <c r="AB43" s="73">
        <v>0.0172975368503966</v>
      </c>
      <c r="AC43" s="73">
        <v>0.000360875942719774</v>
      </c>
      <c r="AD43" s="73">
        <v>0.00705274948205117</v>
      </c>
      <c r="AE43" s="73">
        <v>0.00148658896784221</v>
      </c>
      <c r="AF43" s="73">
        <v>0.0324466045863918</v>
      </c>
      <c r="AG43" s="73">
        <v>0.00156955003466515</v>
      </c>
      <c r="AH43" s="73">
        <v>0.00107292859458558</v>
      </c>
      <c r="AI43" s="73">
        <v>0.00243712649454052</v>
      </c>
      <c r="AJ43" s="73">
        <v>9.47335495239519E-05</v>
      </c>
      <c r="AK43" s="73">
        <v>0.00033627019160675</v>
      </c>
      <c r="AL43" s="73">
        <v>0.00108808431598926</v>
      </c>
      <c r="AM43" s="73">
        <v>0.0219567299082048</v>
      </c>
      <c r="AN43" s="73">
        <v>0.00845991396960987</v>
      </c>
      <c r="AO43" s="73"/>
      <c r="AP43" s="73">
        <v>0.0159381570809697</v>
      </c>
      <c r="AQ43" s="73">
        <v>0.000725696724629565</v>
      </c>
      <c r="AR43" s="73">
        <v>0.00754710910555446</v>
      </c>
      <c r="AS43" s="73">
        <v>0.012241344492829</v>
      </c>
      <c r="AT43" s="73">
        <v>0.00805007709172985</v>
      </c>
      <c r="AU43" s="73">
        <v>6.47509258538495E-05</v>
      </c>
      <c r="AV43" s="73">
        <v>0.00349422495026355</v>
      </c>
      <c r="AW43" s="73">
        <v>0.0795668860656527</v>
      </c>
      <c r="AX43" s="73">
        <v>0.0867298948612895</v>
      </c>
      <c r="AY43" s="73">
        <v>0.000362103388146365</v>
      </c>
      <c r="AZ43" s="73">
        <v>0.000330486058345475</v>
      </c>
    </row>
    <row r="44" spans="1:52" ht="12.75">
      <c r="A44" s="8" t="s">
        <v>134</v>
      </c>
      <c r="B44" s="73">
        <v>0.0244752033626981</v>
      </c>
      <c r="C44" s="73">
        <v>0.0115425550996626</v>
      </c>
      <c r="D44" s="73">
        <v>0.0352565183345583</v>
      </c>
      <c r="E44" s="73">
        <v>0.171412236468098</v>
      </c>
      <c r="F44" s="73">
        <v>0.0314438959843266</v>
      </c>
      <c r="G44" s="73">
        <v>0.0180241481923965</v>
      </c>
      <c r="H44" s="73">
        <v>0.0130796452462816</v>
      </c>
      <c r="I44" s="73">
        <v>0.031525246205368</v>
      </c>
      <c r="J44" s="73">
        <v>0.00898247602266286</v>
      </c>
      <c r="K44" s="73">
        <v>0.00150284911985026</v>
      </c>
      <c r="L44" s="73">
        <v>0.00220054422636605</v>
      </c>
      <c r="M44" s="73">
        <v>0.0275770688075881</v>
      </c>
      <c r="N44" s="73">
        <v>0.0132681621597335</v>
      </c>
      <c r="O44" s="73">
        <v>0.000855458850266399</v>
      </c>
      <c r="P44" s="73">
        <v>0.0200264142860106</v>
      </c>
      <c r="Q44" s="73">
        <v>0.659208941369446</v>
      </c>
      <c r="R44" s="73">
        <v>0.547038631559125</v>
      </c>
      <c r="S44" s="73">
        <v>0.0180594647667721</v>
      </c>
      <c r="T44" s="73">
        <v>0.0232224483231238</v>
      </c>
      <c r="U44" s="73">
        <v>0.0112075267290684</v>
      </c>
      <c r="V44" s="73">
        <v>0.0118001800396446</v>
      </c>
      <c r="W44" s="73">
        <v>0.027063571928833</v>
      </c>
      <c r="X44" s="73">
        <v>0.0123275835141833</v>
      </c>
      <c r="Y44" s="73">
        <v>0.339718999087394</v>
      </c>
      <c r="Z44" s="73">
        <v>0.0712275871863696</v>
      </c>
      <c r="AA44" s="73">
        <v>0.00174633051628706</v>
      </c>
      <c r="AB44" s="73">
        <v>0.0207920645728654</v>
      </c>
      <c r="AC44" s="73">
        <v>0.00971827366066292</v>
      </c>
      <c r="AD44" s="73">
        <v>0.00629905230279039</v>
      </c>
      <c r="AE44" s="73">
        <v>0.0623150941101322</v>
      </c>
      <c r="AF44" s="73">
        <v>0.157543130739846</v>
      </c>
      <c r="AG44" s="73">
        <v>0.00227490056477792</v>
      </c>
      <c r="AH44" s="73">
        <v>0.0193288321633851</v>
      </c>
      <c r="AI44" s="73">
        <v>0.0040942687043428</v>
      </c>
      <c r="AJ44" s="73">
        <v>0.0032012980756229</v>
      </c>
      <c r="AK44" s="73">
        <v>0.00501226807750133</v>
      </c>
      <c r="AL44" s="73">
        <v>0.00280250615437501</v>
      </c>
      <c r="AM44" s="73">
        <v>0.0537511076369425</v>
      </c>
      <c r="AN44" s="73">
        <v>0.0108398978210485</v>
      </c>
      <c r="AO44" s="73">
        <v>0.0159381570809697</v>
      </c>
      <c r="AP44" s="73"/>
      <c r="AQ44" s="73">
        <v>0.000526220228916423</v>
      </c>
      <c r="AR44" s="73">
        <v>0.0482619385995874</v>
      </c>
      <c r="AS44" s="73">
        <v>0.0590390491325256</v>
      </c>
      <c r="AT44" s="73">
        <v>0.00820254219862687</v>
      </c>
      <c r="AU44" s="73">
        <v>0.000846147497747766</v>
      </c>
      <c r="AV44" s="73">
        <v>0.0239212973254633</v>
      </c>
      <c r="AW44" s="73">
        <v>0.299135057549599</v>
      </c>
      <c r="AX44" s="73">
        <v>0.215678686693679</v>
      </c>
      <c r="AY44" s="73">
        <v>0.00264007074863291</v>
      </c>
      <c r="AZ44" s="73">
        <v>0.0158355935014263</v>
      </c>
    </row>
    <row r="45" spans="1:52" ht="12.75">
      <c r="A45" s="8" t="s">
        <v>135</v>
      </c>
      <c r="B45" s="73">
        <v>0.000248068343614172</v>
      </c>
      <c r="C45" s="73">
        <v>0.00262558732275529</v>
      </c>
      <c r="D45" s="73">
        <v>0.000282255274892175</v>
      </c>
      <c r="E45" s="73">
        <v>0.00314984510124869</v>
      </c>
      <c r="F45" s="73">
        <v>0.000502740463789787</v>
      </c>
      <c r="G45" s="73">
        <v>0.00181908012464447</v>
      </c>
      <c r="H45" s="73">
        <v>0.000325142103668754</v>
      </c>
      <c r="I45" s="73">
        <v>0.00452655817200237</v>
      </c>
      <c r="J45" s="73">
        <v>0.000106274118342538</v>
      </c>
      <c r="K45" s="73">
        <v>3.03640885857426E-07</v>
      </c>
      <c r="L45" s="73">
        <v>6.05206059064513E-05</v>
      </c>
      <c r="M45" s="73">
        <v>0.000511246710758294</v>
      </c>
      <c r="N45" s="73">
        <v>0.00158202831602528</v>
      </c>
      <c r="O45" s="73">
        <v>1.00359327070595E-05</v>
      </c>
      <c r="P45" s="73">
        <v>0.000293946638498672</v>
      </c>
      <c r="Q45" s="73">
        <v>0.00420257321383578</v>
      </c>
      <c r="R45" s="73">
        <v>0.00718705514693317</v>
      </c>
      <c r="S45" s="73">
        <v>0.00017881782404788</v>
      </c>
      <c r="T45" s="73">
        <v>0.00636125191083907</v>
      </c>
      <c r="U45" s="73">
        <v>0.00870469040225681</v>
      </c>
      <c r="V45" s="73">
        <v>0.00166438389468263</v>
      </c>
      <c r="W45" s="73">
        <v>0.000306024815390929</v>
      </c>
      <c r="X45" s="73">
        <v>0.00065370865495168</v>
      </c>
      <c r="Y45" s="73">
        <v>0.0021875498362035</v>
      </c>
      <c r="Z45" s="73">
        <v>0.0124761714198574</v>
      </c>
      <c r="AA45" s="73">
        <v>0.000590744126739598</v>
      </c>
      <c r="AB45" s="73">
        <v>0.00513073290480207</v>
      </c>
      <c r="AC45" s="73">
        <v>2.02912555673319E-06</v>
      </c>
      <c r="AD45" s="73">
        <v>0.00317527472225949</v>
      </c>
      <c r="AE45" s="73">
        <v>0.000529034461901582</v>
      </c>
      <c r="AF45" s="73">
        <v>0.00289595269450846</v>
      </c>
      <c r="AG45" s="73">
        <v>0.00100964213080051</v>
      </c>
      <c r="AH45" s="73">
        <v>0.000269317164540186</v>
      </c>
      <c r="AI45" s="73">
        <v>0.00276214297711792</v>
      </c>
      <c r="AJ45" s="73">
        <v>2.70455671903324E-05</v>
      </c>
      <c r="AK45" s="73">
        <v>6.82158480164466E-05</v>
      </c>
      <c r="AL45" s="73">
        <v>0.000317009286584791</v>
      </c>
      <c r="AM45" s="73">
        <v>0.0112960766358734</v>
      </c>
      <c r="AN45" s="73">
        <v>0.00943016256105593</v>
      </c>
      <c r="AO45" s="73">
        <v>0.000725696724629565</v>
      </c>
      <c r="AP45" s="73">
        <v>0.000526220228916423</v>
      </c>
      <c r="AQ45" s="73"/>
      <c r="AR45" s="73">
        <v>0.00114453765856989</v>
      </c>
      <c r="AS45" s="73">
        <v>0.000992259575354841</v>
      </c>
      <c r="AT45" s="73">
        <v>0.0025822362807484</v>
      </c>
      <c r="AU45" s="73">
        <v>6.33886201726814E-07</v>
      </c>
      <c r="AV45" s="73">
        <v>0.000761799863596649</v>
      </c>
      <c r="AW45" s="73">
        <v>0.0109575470637113</v>
      </c>
      <c r="AX45" s="73">
        <v>0.0244499187595748</v>
      </c>
      <c r="AY45" s="73">
        <v>2.37258539202946E-05</v>
      </c>
      <c r="AZ45" s="73">
        <v>1.01993582946833E-05</v>
      </c>
    </row>
    <row r="46" spans="1:52" ht="12.75">
      <c r="A46" s="8" t="s">
        <v>136</v>
      </c>
      <c r="B46" s="73">
        <v>0.00421580485389266</v>
      </c>
      <c r="C46" s="73">
        <v>0.0203287080100228</v>
      </c>
      <c r="D46" s="73">
        <v>0.0351272730260126</v>
      </c>
      <c r="E46" s="73">
        <v>0.0925388855961169</v>
      </c>
      <c r="F46" s="73">
        <v>0.0147344337111662</v>
      </c>
      <c r="G46" s="73">
        <v>0.02497947144165</v>
      </c>
      <c r="H46" s="73">
        <v>0.00464176979216373</v>
      </c>
      <c r="I46" s="73">
        <v>0.0254097978210074</v>
      </c>
      <c r="J46" s="73">
        <v>0.00458259432467001</v>
      </c>
      <c r="K46" s="73">
        <v>0.000878388184909089</v>
      </c>
      <c r="L46" s="73">
        <v>0.00110566669774597</v>
      </c>
      <c r="M46" s="73">
        <v>0.180619072360095</v>
      </c>
      <c r="N46" s="73">
        <v>0.00640192485355993</v>
      </c>
      <c r="O46" s="73">
        <v>0.000280607800919975</v>
      </c>
      <c r="P46" s="73">
        <v>0.175106404810766</v>
      </c>
      <c r="Q46" s="73">
        <v>0.149239204855488</v>
      </c>
      <c r="R46" s="73">
        <v>0.434087171661969</v>
      </c>
      <c r="S46" s="73">
        <v>0.00975074114879494</v>
      </c>
      <c r="T46" s="73">
        <v>0.0213736504158159</v>
      </c>
      <c r="U46" s="73">
        <v>0.0109619555608614</v>
      </c>
      <c r="V46" s="73">
        <v>0.00590735552739825</v>
      </c>
      <c r="W46" s="73">
        <v>0.022447154725911</v>
      </c>
      <c r="X46" s="73">
        <v>0.0066914617376747</v>
      </c>
      <c r="Y46" s="73">
        <v>0.102793495962153</v>
      </c>
      <c r="Z46" s="73">
        <v>0.0733682557004775</v>
      </c>
      <c r="AA46" s="73">
        <v>0.000944903007533165</v>
      </c>
      <c r="AB46" s="73">
        <v>0.0176964217877496</v>
      </c>
      <c r="AC46" s="73">
        <v>0.00321052782554164</v>
      </c>
      <c r="AD46" s="73">
        <v>0.00913184246726625</v>
      </c>
      <c r="AE46" s="73">
        <v>0.0082987283017698</v>
      </c>
      <c r="AF46" s="73">
        <v>0.147608509974641</v>
      </c>
      <c r="AG46" s="73">
        <v>0.00294213683169692</v>
      </c>
      <c r="AH46" s="73">
        <v>0.22309485505322</v>
      </c>
      <c r="AI46" s="73">
        <v>0.00365131471681917</v>
      </c>
      <c r="AJ46" s="73">
        <v>0.00163986820366796</v>
      </c>
      <c r="AK46" s="73">
        <v>0.00197429242990235</v>
      </c>
      <c r="AL46" s="73">
        <v>0.00272130645325294</v>
      </c>
      <c r="AM46" s="73">
        <v>0.0252100578090295</v>
      </c>
      <c r="AN46" s="73">
        <v>0.0122306882449789</v>
      </c>
      <c r="AO46" s="73">
        <v>0.00754710910555446</v>
      </c>
      <c r="AP46" s="73">
        <v>0.0482619385995874</v>
      </c>
      <c r="AQ46" s="73">
        <v>0.00114453765856989</v>
      </c>
      <c r="AR46" s="73"/>
      <c r="AS46" s="73">
        <v>0.0519604852614416</v>
      </c>
      <c r="AT46" s="73">
        <v>0.00866306643018468</v>
      </c>
      <c r="AU46" s="73">
        <v>0.000325652931024826</v>
      </c>
      <c r="AV46" s="73">
        <v>0.0113270071121523</v>
      </c>
      <c r="AW46" s="73">
        <v>0.282137731364995</v>
      </c>
      <c r="AX46" s="73">
        <v>0.216954894217844</v>
      </c>
      <c r="AY46" s="73">
        <v>0.000426884218191898</v>
      </c>
      <c r="AZ46" s="73">
        <v>0.0056232217639665</v>
      </c>
    </row>
    <row r="47" spans="1:52" ht="12.75">
      <c r="A47" s="8" t="s">
        <v>162</v>
      </c>
      <c r="B47" s="73">
        <v>0.00636579299649366</v>
      </c>
      <c r="C47" s="73">
        <v>0.0187144614275076</v>
      </c>
      <c r="D47" s="73">
        <v>0.124535519393613</v>
      </c>
      <c r="E47" s="73">
        <v>0.0672515938005684</v>
      </c>
      <c r="F47" s="73">
        <v>0.0186235445311084</v>
      </c>
      <c r="G47" s="73">
        <v>0.0267749684452117</v>
      </c>
      <c r="H47" s="73">
        <v>0.00312995743503263</v>
      </c>
      <c r="I47" s="73">
        <v>0.0230109002282648</v>
      </c>
      <c r="J47" s="73">
        <v>0.00399625575306138</v>
      </c>
      <c r="K47" s="73">
        <v>0.000581695391811111</v>
      </c>
      <c r="L47" s="73">
        <v>0.00106845045096665</v>
      </c>
      <c r="M47" s="73">
        <v>0.0324408413492332</v>
      </c>
      <c r="N47" s="73">
        <v>0.00749886340147473</v>
      </c>
      <c r="O47" s="73">
        <v>0.000318411335798604</v>
      </c>
      <c r="P47" s="73">
        <v>0.0212630179188558</v>
      </c>
      <c r="Q47" s="73">
        <v>0.35323732552844</v>
      </c>
      <c r="R47" s="73">
        <v>0.855530235514232</v>
      </c>
      <c r="S47" s="73">
        <v>0.0119838707917146</v>
      </c>
      <c r="T47" s="73">
        <v>0.0485541367741117</v>
      </c>
      <c r="U47" s="73">
        <v>0.0142138566718604</v>
      </c>
      <c r="V47" s="73">
        <v>0.00564238236358899</v>
      </c>
      <c r="W47" s="73">
        <v>0.0233365098687793</v>
      </c>
      <c r="X47" s="73">
        <v>0.0248079594146351</v>
      </c>
      <c r="Y47" s="73">
        <v>0.298410703538449</v>
      </c>
      <c r="Z47" s="73">
        <v>0.113670456045484</v>
      </c>
      <c r="AA47" s="73">
        <v>0.00141603829795063</v>
      </c>
      <c r="AB47" s="73">
        <v>0.0225170407847903</v>
      </c>
      <c r="AC47" s="73">
        <v>0.00532183156239409</v>
      </c>
      <c r="AD47" s="73">
        <v>0.00669959930969715</v>
      </c>
      <c r="AE47" s="73">
        <v>0.0128245399715128</v>
      </c>
      <c r="AF47" s="73">
        <v>0.10617712355049</v>
      </c>
      <c r="AG47" s="73">
        <v>0.00269543591714818</v>
      </c>
      <c r="AH47" s="73">
        <v>0.0146722059585589</v>
      </c>
      <c r="AI47" s="73">
        <v>0.00480558865947569</v>
      </c>
      <c r="AJ47" s="73">
        <v>0.00390079241511321</v>
      </c>
      <c r="AK47" s="73">
        <v>0.00513708438582907</v>
      </c>
      <c r="AL47" s="73">
        <v>0.003472121384178</v>
      </c>
      <c r="AM47" s="73">
        <v>0.0233727627031042</v>
      </c>
      <c r="AN47" s="73">
        <v>0.021868701356877</v>
      </c>
      <c r="AO47" s="73">
        <v>0.012241344492829</v>
      </c>
      <c r="AP47" s="73">
        <v>0.0590390491325256</v>
      </c>
      <c r="AQ47" s="73">
        <v>0.000992259575354841</v>
      </c>
      <c r="AR47" s="73">
        <v>0.0519604852614416</v>
      </c>
      <c r="AS47" s="73"/>
      <c r="AT47" s="73">
        <v>0.0163883224677079</v>
      </c>
      <c r="AU47" s="73">
        <v>0.000210712021929156</v>
      </c>
      <c r="AV47" s="73">
        <v>0.0223555878262132</v>
      </c>
      <c r="AW47" s="73">
        <v>0.202556108294208</v>
      </c>
      <c r="AX47" s="73">
        <v>0.292026095281254</v>
      </c>
      <c r="AY47" s="73">
        <v>0.000975629059528119</v>
      </c>
      <c r="AZ47" s="73">
        <v>0.00391331275196743</v>
      </c>
    </row>
    <row r="48" spans="1:52" ht="12.75">
      <c r="A48" s="8" t="s">
        <v>163</v>
      </c>
      <c r="B48" s="73">
        <v>0.00243796863893495</v>
      </c>
      <c r="C48" s="73">
        <v>0.031102276002193</v>
      </c>
      <c r="D48" s="73">
        <v>0.00337725975377089</v>
      </c>
      <c r="E48" s="73">
        <v>0.0252854510028014</v>
      </c>
      <c r="F48" s="73">
        <v>0.00724150145098815</v>
      </c>
      <c r="G48" s="73">
        <v>0.0152963085906638</v>
      </c>
      <c r="H48" s="73">
        <v>0.00146962873162822</v>
      </c>
      <c r="I48" s="73">
        <v>0.05509230352189</v>
      </c>
      <c r="J48" s="73">
        <v>0.000340129342333629</v>
      </c>
      <c r="K48" s="73">
        <v>0.000129435149432724</v>
      </c>
      <c r="L48" s="73">
        <v>0.000439016766640046</v>
      </c>
      <c r="M48" s="73">
        <v>0.00543023521985268</v>
      </c>
      <c r="N48" s="73">
        <v>0.00163136858943091</v>
      </c>
      <c r="O48" s="73">
        <v>6.62940224951153E-05</v>
      </c>
      <c r="P48" s="73">
        <v>0.00443535168722289</v>
      </c>
      <c r="Q48" s="73">
        <v>0.0285785526843694</v>
      </c>
      <c r="R48" s="73">
        <v>0.0599187767339333</v>
      </c>
      <c r="S48" s="73">
        <v>0.00147107377865266</v>
      </c>
      <c r="T48" s="73">
        <v>0.0642391862451296</v>
      </c>
      <c r="U48" s="73">
        <v>0.0109029617241371</v>
      </c>
      <c r="V48" s="73">
        <v>0.0242024719284435</v>
      </c>
      <c r="W48" s="73">
        <v>0.00276186067758555</v>
      </c>
      <c r="X48" s="73">
        <v>0.00673092995917556</v>
      </c>
      <c r="Y48" s="73">
        <v>0.0210622463112488</v>
      </c>
      <c r="Z48" s="73">
        <v>0.332131318401092</v>
      </c>
      <c r="AA48" s="73">
        <v>0.00118130824218389</v>
      </c>
      <c r="AB48" s="73">
        <v>0.0405493679625404</v>
      </c>
      <c r="AC48" s="73">
        <v>0.000253244677861403</v>
      </c>
      <c r="AD48" s="73">
        <v>0.0702289217890517</v>
      </c>
      <c r="AE48" s="73">
        <v>0.00334493582266181</v>
      </c>
      <c r="AF48" s="73">
        <v>0.0426178969618765</v>
      </c>
      <c r="AG48" s="73">
        <v>0.00404462604938501</v>
      </c>
      <c r="AH48" s="73">
        <v>0.00244947287209417</v>
      </c>
      <c r="AI48" s="73">
        <v>0.0037787717823931</v>
      </c>
      <c r="AJ48" s="73">
        <v>0.00180340098765588</v>
      </c>
      <c r="AK48" s="73">
        <v>0.000585467823743605</v>
      </c>
      <c r="AL48" s="73">
        <v>0.0170105782374507</v>
      </c>
      <c r="AM48" s="73">
        <v>0.0296288069786295</v>
      </c>
      <c r="AN48" s="73">
        <v>0.155934111881847</v>
      </c>
      <c r="AO48" s="73">
        <v>0.00805007709172985</v>
      </c>
      <c r="AP48" s="73">
        <v>0.00820254219862687</v>
      </c>
      <c r="AQ48" s="73">
        <v>0.0025822362807484</v>
      </c>
      <c r="AR48" s="73">
        <v>0.00866306643018468</v>
      </c>
      <c r="AS48" s="73">
        <v>0.0163883224677079</v>
      </c>
      <c r="AT48" s="73"/>
      <c r="AU48" s="73">
        <v>7.67214647730756E-05</v>
      </c>
      <c r="AV48" s="73">
        <v>0.00195373889131221</v>
      </c>
      <c r="AW48" s="73">
        <v>0.0421623570939875</v>
      </c>
      <c r="AX48" s="73">
        <v>0.236026680397515</v>
      </c>
      <c r="AY48" s="73">
        <v>0.000194447325066571</v>
      </c>
      <c r="AZ48" s="73">
        <v>0.000423763274718544</v>
      </c>
    </row>
    <row r="49" spans="1:52" ht="12.75">
      <c r="A49" s="8" t="s">
        <v>164</v>
      </c>
      <c r="B49" s="73">
        <v>0.000269924122390148</v>
      </c>
      <c r="C49" s="73">
        <v>0.000447123325692336</v>
      </c>
      <c r="D49" s="73">
        <v>0.000117228897278105</v>
      </c>
      <c r="E49" s="73">
        <v>0.000470799984723533</v>
      </c>
      <c r="F49" s="73">
        <v>0.00236948967646137</v>
      </c>
      <c r="G49" s="73">
        <v>0.00362203877133198</v>
      </c>
      <c r="H49" s="73">
        <v>0.000132063246083768</v>
      </c>
      <c r="I49" s="73">
        <v>0.000359640561431937</v>
      </c>
      <c r="J49" s="73">
        <v>0.00149518579213002</v>
      </c>
      <c r="K49" s="73">
        <v>0.000199261512006205</v>
      </c>
      <c r="L49" s="73">
        <v>1.00871386275698E-05</v>
      </c>
      <c r="M49" s="73">
        <v>0.000435831219048253</v>
      </c>
      <c r="N49" s="73">
        <v>3.13063389370556E-05</v>
      </c>
      <c r="O49" s="73">
        <v>0.000123727374770382</v>
      </c>
      <c r="P49" s="73">
        <v>5.56404016069903E-05</v>
      </c>
      <c r="Q49" s="73">
        <v>0.00261818029191812</v>
      </c>
      <c r="R49" s="73">
        <v>0.00205998607482738</v>
      </c>
      <c r="S49" s="73">
        <v>9.51011759798422E-05</v>
      </c>
      <c r="T49" s="73">
        <v>0.000313027942867654</v>
      </c>
      <c r="U49" s="73">
        <v>0.000221362262488406</v>
      </c>
      <c r="V49" s="73">
        <v>0.00934895457632206</v>
      </c>
      <c r="W49" s="73">
        <v>0.000258555696766508</v>
      </c>
      <c r="X49" s="73">
        <v>5.63012083736445E-05</v>
      </c>
      <c r="Y49" s="73">
        <v>0.00252334081483856</v>
      </c>
      <c r="Z49" s="73">
        <v>0.00382726405714704</v>
      </c>
      <c r="AA49" s="73">
        <v>3.3831615991638E-08</v>
      </c>
      <c r="AB49" s="73">
        <v>0.000408964292402298</v>
      </c>
      <c r="AC49" s="73">
        <v>3.0786887784818E-05</v>
      </c>
      <c r="AD49" s="73">
        <v>3.63961679818545E-05</v>
      </c>
      <c r="AE49" s="73">
        <v>0.000763042611776403</v>
      </c>
      <c r="AF49" s="73">
        <v>0.00301167552742279</v>
      </c>
      <c r="AG49" s="73">
        <v>0.00030751056470374</v>
      </c>
      <c r="AH49" s="73">
        <v>0.000149014656010788</v>
      </c>
      <c r="AI49" s="73">
        <v>1.04428038655991E-05</v>
      </c>
      <c r="AJ49" s="73">
        <v>0.000453372927912129</v>
      </c>
      <c r="AK49" s="73">
        <v>0.00016667452388061</v>
      </c>
      <c r="AL49" s="73">
        <v>1.14229680874909E-05</v>
      </c>
      <c r="AM49" s="73">
        <v>1.47246436643491E-05</v>
      </c>
      <c r="AN49" s="73">
        <v>0.000148395271886534</v>
      </c>
      <c r="AO49" s="73">
        <v>6.47509258538495E-05</v>
      </c>
      <c r="AP49" s="73">
        <v>0.000846147497747766</v>
      </c>
      <c r="AQ49" s="73">
        <v>6.33886201726814E-07</v>
      </c>
      <c r="AR49" s="73">
        <v>0.000325652931024826</v>
      </c>
      <c r="AS49" s="73">
        <v>0.000210712021929156</v>
      </c>
      <c r="AT49" s="73">
        <v>7.67214647730756E-05</v>
      </c>
      <c r="AU49" s="73"/>
      <c r="AV49" s="73">
        <v>4.53791179111028E-05</v>
      </c>
      <c r="AW49" s="73">
        <v>0.00700734737251497</v>
      </c>
      <c r="AX49" s="73">
        <v>0.0662599554388578</v>
      </c>
      <c r="AY49" s="73">
        <v>6.26948411481938E-05</v>
      </c>
      <c r="AZ49" s="73">
        <v>0.00376366635844003</v>
      </c>
    </row>
    <row r="50" spans="1:52" ht="12.75">
      <c r="A50" s="8" t="s">
        <v>165</v>
      </c>
      <c r="B50" s="73">
        <v>0.0020349940725031</v>
      </c>
      <c r="C50" s="73">
        <v>0.00405065976578233</v>
      </c>
      <c r="D50" s="73">
        <v>0.0128567739104542</v>
      </c>
      <c r="E50" s="73">
        <v>0.0377981214883209</v>
      </c>
      <c r="F50" s="73">
        <v>0.00464745091303924</v>
      </c>
      <c r="G50" s="73">
        <v>0.00591615976063961</v>
      </c>
      <c r="H50" s="73">
        <v>0.000843857112644481</v>
      </c>
      <c r="I50" s="73">
        <v>0.0120166763596666</v>
      </c>
      <c r="J50" s="73">
        <v>0.000319299163573971</v>
      </c>
      <c r="K50" s="73">
        <v>6.77688230968456E-05</v>
      </c>
      <c r="L50" s="73">
        <v>0.00187534963932938</v>
      </c>
      <c r="M50" s="73">
        <v>0.00541472009971634</v>
      </c>
      <c r="N50" s="73">
        <v>0.00681448524380602</v>
      </c>
      <c r="O50" s="73">
        <v>1.20739027095912E-05</v>
      </c>
      <c r="P50" s="73">
        <v>0.00484531658303115</v>
      </c>
      <c r="Q50" s="73">
        <v>0.0591376727887318</v>
      </c>
      <c r="R50" s="73">
        <v>0.187294713818386</v>
      </c>
      <c r="S50" s="73">
        <v>0.00979758768120856</v>
      </c>
      <c r="T50" s="73">
        <v>0.00580818324606349</v>
      </c>
      <c r="U50" s="73">
        <v>0.00427185460004371</v>
      </c>
      <c r="V50" s="73">
        <v>0.00206447583716405</v>
      </c>
      <c r="W50" s="73">
        <v>0.00335745381013778</v>
      </c>
      <c r="X50" s="73">
        <v>0.00887828175190903</v>
      </c>
      <c r="Y50" s="73">
        <v>0.082040410358815</v>
      </c>
      <c r="Z50" s="73">
        <v>0.0236904538685828</v>
      </c>
      <c r="AA50" s="73">
        <v>0.00407810003742627</v>
      </c>
      <c r="AB50" s="73">
        <v>0.0119026627608205</v>
      </c>
      <c r="AC50" s="73">
        <v>0.000886655364579632</v>
      </c>
      <c r="AD50" s="73">
        <v>0.00430404578628622</v>
      </c>
      <c r="AE50" s="73">
        <v>0.000734228679969068</v>
      </c>
      <c r="AF50" s="73">
        <v>0.0337574479087019</v>
      </c>
      <c r="AG50" s="73">
        <v>0.000766075471700965</v>
      </c>
      <c r="AH50" s="73">
        <v>0.00342113070812238</v>
      </c>
      <c r="AI50" s="73">
        <v>0.00255519649441951</v>
      </c>
      <c r="AJ50" s="73">
        <v>0.000313981151608765</v>
      </c>
      <c r="AK50" s="73">
        <v>0.000245776199570231</v>
      </c>
      <c r="AL50" s="73">
        <v>0.000366613121731086</v>
      </c>
      <c r="AM50" s="73">
        <v>0.0298838479482838</v>
      </c>
      <c r="AN50" s="73">
        <v>0.00387580528569743</v>
      </c>
      <c r="AO50" s="73">
        <v>0.00349422495026355</v>
      </c>
      <c r="AP50" s="73">
        <v>0.0239212973254633</v>
      </c>
      <c r="AQ50" s="73">
        <v>0.000761799863596649</v>
      </c>
      <c r="AR50" s="73">
        <v>0.0113270071121523</v>
      </c>
      <c r="AS50" s="73">
        <v>0.0223555878262132</v>
      </c>
      <c r="AT50" s="73">
        <v>0.00195373889131221</v>
      </c>
      <c r="AU50" s="73">
        <v>4.53791179111028E-05</v>
      </c>
      <c r="AV50" s="73"/>
      <c r="AW50" s="73">
        <v>0.0599162994012983</v>
      </c>
      <c r="AX50" s="73">
        <v>0.0893944344426592</v>
      </c>
      <c r="AY50" s="73">
        <v>0.000137392659707944</v>
      </c>
      <c r="AZ50" s="73">
        <v>0.000302943929071399</v>
      </c>
    </row>
    <row r="51" spans="1:52" ht="12.75">
      <c r="A51" s="8" t="s">
        <v>166</v>
      </c>
      <c r="B51" s="73">
        <v>0.0104446240977253</v>
      </c>
      <c r="C51" s="73">
        <v>0.118600377860505</v>
      </c>
      <c r="D51" s="73">
        <v>0.0750860343008743</v>
      </c>
      <c r="E51" s="73">
        <v>0.47177193813701</v>
      </c>
      <c r="F51" s="73">
        <v>0.0496152368366482</v>
      </c>
      <c r="G51" s="73">
        <v>0.163609376093676</v>
      </c>
      <c r="H51" s="73">
        <v>0.0191205447953451</v>
      </c>
      <c r="I51" s="73">
        <v>0.0909832129814357</v>
      </c>
      <c r="J51" s="73">
        <v>0.00787571860687222</v>
      </c>
      <c r="K51" s="73">
        <v>0.00213235769711384</v>
      </c>
      <c r="L51" s="73">
        <v>0.0137893712216681</v>
      </c>
      <c r="M51" s="73">
        <v>0.168889920279545</v>
      </c>
      <c r="N51" s="73">
        <v>0.0228318888023294</v>
      </c>
      <c r="O51" s="73">
        <v>0.000664495282023478</v>
      </c>
      <c r="P51" s="73">
        <v>0.118774079959834</v>
      </c>
      <c r="Q51" s="73">
        <v>0.955170637137696</v>
      </c>
      <c r="R51" s="73">
        <v>1.40143613898931</v>
      </c>
      <c r="S51" s="73">
        <v>0.0428269943516258</v>
      </c>
      <c r="T51" s="73">
        <v>0.169511734175333</v>
      </c>
      <c r="U51" s="73">
        <v>0.0892483469670163</v>
      </c>
      <c r="V51" s="73">
        <v>0.0292808754407735</v>
      </c>
      <c r="W51" s="73">
        <v>0.492185710273376</v>
      </c>
      <c r="X51" s="73">
        <v>0.0538652936795885</v>
      </c>
      <c r="Y51" s="73">
        <v>0.520334631428472</v>
      </c>
      <c r="Z51" s="73">
        <v>0.36067290457789</v>
      </c>
      <c r="AA51" s="73">
        <v>0.00851455754865324</v>
      </c>
      <c r="AB51" s="73">
        <v>0.0850063509738052</v>
      </c>
      <c r="AC51" s="73">
        <v>0.0164728012313608</v>
      </c>
      <c r="AD51" s="73">
        <v>0.0611752675472157</v>
      </c>
      <c r="AE51" s="73">
        <v>0.0294462810719338</v>
      </c>
      <c r="AF51" s="73">
        <v>0.729754019411949</v>
      </c>
      <c r="AG51" s="73">
        <v>0.0375688119399418</v>
      </c>
      <c r="AH51" s="73">
        <v>0.308871821846579</v>
      </c>
      <c r="AI51" s="73">
        <v>0.0224736660654823</v>
      </c>
      <c r="AJ51" s="73">
        <v>0.00264152591874989</v>
      </c>
      <c r="AK51" s="73">
        <v>0.0102095529748633</v>
      </c>
      <c r="AL51" s="73">
        <v>0.0229719621366622</v>
      </c>
      <c r="AM51" s="73">
        <v>0.122667493494866</v>
      </c>
      <c r="AN51" s="73">
        <v>0.0949483524831192</v>
      </c>
      <c r="AO51" s="73">
        <v>0.0795668860656527</v>
      </c>
      <c r="AP51" s="73">
        <v>0.299135057549599</v>
      </c>
      <c r="AQ51" s="73">
        <v>0.0109575470637113</v>
      </c>
      <c r="AR51" s="73">
        <v>0.282137731364995</v>
      </c>
      <c r="AS51" s="73">
        <v>0.202556108294208</v>
      </c>
      <c r="AT51" s="73">
        <v>0.0421623570939875</v>
      </c>
      <c r="AU51" s="73">
        <v>0.00700734737251497</v>
      </c>
      <c r="AV51" s="73">
        <v>0.0599162994012983</v>
      </c>
      <c r="AW51" s="73"/>
      <c r="AX51" s="73">
        <v>1.27140498211794</v>
      </c>
      <c r="AY51" s="73">
        <v>0.00334859950383931</v>
      </c>
      <c r="AZ51" s="73">
        <v>0.0154366244237316</v>
      </c>
    </row>
    <row r="52" spans="1:52" ht="12.75">
      <c r="A52" s="8" t="s">
        <v>142</v>
      </c>
      <c r="B52" s="73">
        <v>0.110269001911818</v>
      </c>
      <c r="C52" s="73">
        <v>0.33163736261613</v>
      </c>
      <c r="D52" s="73">
        <v>0.0727362907128306</v>
      </c>
      <c r="E52" s="73">
        <v>0.408453284113301</v>
      </c>
      <c r="F52" s="73">
        <v>0.430535018530928</v>
      </c>
      <c r="G52" s="73">
        <v>5.53483934259399</v>
      </c>
      <c r="H52" s="73">
        <v>0.101958446300988</v>
      </c>
      <c r="I52" s="73">
        <v>0.714552556820105</v>
      </c>
      <c r="J52" s="73">
        <v>0.148957700315787</v>
      </c>
      <c r="K52" s="73">
        <v>0.05416576487231</v>
      </c>
      <c r="L52" s="73">
        <v>0.00420157866687005</v>
      </c>
      <c r="M52" s="73">
        <v>0.0875815602261354</v>
      </c>
      <c r="N52" s="73">
        <v>0.0897945837155123</v>
      </c>
      <c r="O52" s="73">
        <v>0.0352054794780872</v>
      </c>
      <c r="P52" s="73">
        <v>0.0733475160958589</v>
      </c>
      <c r="Q52" s="73">
        <v>0.711368786583589</v>
      </c>
      <c r="R52" s="73">
        <v>1.34218754500115</v>
      </c>
      <c r="S52" s="73">
        <v>0.0369854296498244</v>
      </c>
      <c r="T52" s="73">
        <v>0.800687717692932</v>
      </c>
      <c r="U52" s="73">
        <v>0.179933785096481</v>
      </c>
      <c r="V52" s="73">
        <v>0.201342961245343</v>
      </c>
      <c r="W52" s="73">
        <v>0.18598722865703</v>
      </c>
      <c r="X52" s="73">
        <v>0.234850086433884</v>
      </c>
      <c r="Y52" s="73">
        <v>0.56619650392993</v>
      </c>
      <c r="Z52" s="73">
        <v>3.61010420098543</v>
      </c>
      <c r="AA52" s="73">
        <v>0.0140748215377523</v>
      </c>
      <c r="AB52" s="73">
        <v>0.87492836981473</v>
      </c>
      <c r="AC52" s="73">
        <v>0.0142736547901746</v>
      </c>
      <c r="AD52" s="73">
        <v>0.330006799356934</v>
      </c>
      <c r="AE52" s="73">
        <v>2.26695497894038</v>
      </c>
      <c r="AF52" s="73">
        <v>0.511602378426668</v>
      </c>
      <c r="AG52" s="73">
        <v>0.0695768936108145</v>
      </c>
      <c r="AH52" s="73">
        <v>0.089863277840159</v>
      </c>
      <c r="AI52" s="73">
        <v>0.0507993277098494</v>
      </c>
      <c r="AJ52" s="73">
        <v>0.0366862384367198</v>
      </c>
      <c r="AK52" s="73">
        <v>0.0697320295552448</v>
      </c>
      <c r="AL52" s="73">
        <v>0.208843095219488</v>
      </c>
      <c r="AM52" s="73">
        <v>0.439624961546222</v>
      </c>
      <c r="AN52" s="73">
        <v>0.549680418110646</v>
      </c>
      <c r="AO52" s="73">
        <v>0.0867298948612895</v>
      </c>
      <c r="AP52" s="73">
        <v>0.215678686693679</v>
      </c>
      <c r="AQ52" s="73">
        <v>0.0244499187595748</v>
      </c>
      <c r="AR52" s="73">
        <v>0.216954894217844</v>
      </c>
      <c r="AS52" s="73">
        <v>0.292026095281254</v>
      </c>
      <c r="AT52" s="73">
        <v>0.236026680397515</v>
      </c>
      <c r="AU52" s="73">
        <v>0.0662599554388578</v>
      </c>
      <c r="AV52" s="73">
        <v>0.0893944344426592</v>
      </c>
      <c r="AW52" s="73">
        <v>1.27140498211794</v>
      </c>
      <c r="AX52" s="73"/>
      <c r="AY52" s="73">
        <v>0.0110046092778488</v>
      </c>
      <c r="AZ52" s="73">
        <v>0.363345621989406</v>
      </c>
    </row>
    <row r="53" spans="1:52" ht="12.75">
      <c r="A53" s="8" t="s">
        <v>143</v>
      </c>
      <c r="B53" s="73">
        <v>0.014501064709768</v>
      </c>
      <c r="C53" s="73">
        <v>0.000224589156581393</v>
      </c>
      <c r="D53" s="73">
        <v>0.000268317482515669</v>
      </c>
      <c r="E53" s="73">
        <v>0.000434735034071472</v>
      </c>
      <c r="F53" s="73">
        <v>0.0217479672965975</v>
      </c>
      <c r="G53" s="73">
        <v>0.00100156622041081</v>
      </c>
      <c r="H53" s="73">
        <v>0.00167103637326866</v>
      </c>
      <c r="I53" s="73">
        <v>0.00284339367844254</v>
      </c>
      <c r="J53" s="73">
        <v>0.000333897361703543</v>
      </c>
      <c r="K53" s="73">
        <v>2.79065745452054E-05</v>
      </c>
      <c r="L53" s="73">
        <v>2.02655126310371E-05</v>
      </c>
      <c r="M53" s="73">
        <v>0.000268105425667795</v>
      </c>
      <c r="N53" s="73">
        <v>0.000572867727992646</v>
      </c>
      <c r="O53" s="73">
        <v>1.02365540295454E-05</v>
      </c>
      <c r="P53" s="73">
        <v>0.000240333004247447</v>
      </c>
      <c r="Q53" s="73">
        <v>0.00295969904120084</v>
      </c>
      <c r="R53" s="73">
        <v>0.0061012582530025</v>
      </c>
      <c r="S53" s="73">
        <v>0.000163122707518272</v>
      </c>
      <c r="T53" s="73">
        <v>0.00138265131401508</v>
      </c>
      <c r="U53" s="73">
        <v>0.000236189861668243</v>
      </c>
      <c r="V53" s="73">
        <v>0.000111303923043299</v>
      </c>
      <c r="W53" s="73">
        <v>6.46860812659391E-05</v>
      </c>
      <c r="X53" s="73">
        <v>0.00105691881245938</v>
      </c>
      <c r="Y53" s="73">
        <v>0.00391970562248698</v>
      </c>
      <c r="Z53" s="73">
        <v>0.00217073362292821</v>
      </c>
      <c r="AA53" s="73">
        <v>5.7548757654455E-05</v>
      </c>
      <c r="AB53" s="73">
        <v>0.00104047931864713</v>
      </c>
      <c r="AC53" s="73">
        <v>3.96300599793651E-06</v>
      </c>
      <c r="AD53" s="73">
        <v>0.00033619489988379</v>
      </c>
      <c r="AE53" s="73">
        <v>0.00246829073715868</v>
      </c>
      <c r="AF53" s="73">
        <v>0.00179947076738498</v>
      </c>
      <c r="AG53" s="73">
        <v>5.22771205793918E-05</v>
      </c>
      <c r="AH53" s="73">
        <v>0.000159418604692441</v>
      </c>
      <c r="AI53" s="73">
        <v>2.26193390968877E-05</v>
      </c>
      <c r="AJ53" s="73">
        <v>7.00668719199427E-05</v>
      </c>
      <c r="AK53" s="73">
        <v>0.00054455019806646</v>
      </c>
      <c r="AL53" s="73">
        <v>5.75233441105073E-05</v>
      </c>
      <c r="AM53" s="73">
        <v>0.000478047163247077</v>
      </c>
      <c r="AN53" s="73">
        <v>0.00035887778558917</v>
      </c>
      <c r="AO53" s="73">
        <v>0.000362103388146365</v>
      </c>
      <c r="AP53" s="73">
        <v>0.00264007074863291</v>
      </c>
      <c r="AQ53" s="73">
        <v>2.37258539202946E-05</v>
      </c>
      <c r="AR53" s="73">
        <v>0.000426884218191898</v>
      </c>
      <c r="AS53" s="73">
        <v>0.000975629059528119</v>
      </c>
      <c r="AT53" s="73">
        <v>0.000194447325066571</v>
      </c>
      <c r="AU53" s="73">
        <v>6.26948411481938E-05</v>
      </c>
      <c r="AV53" s="73">
        <v>0.000137392659707944</v>
      </c>
      <c r="AW53" s="73">
        <v>0.00334859950383931</v>
      </c>
      <c r="AX53" s="73">
        <v>0.0110046092778488</v>
      </c>
      <c r="AY53" s="73"/>
      <c r="AZ53" s="73">
        <v>0.00101364834689716</v>
      </c>
    </row>
    <row r="54" spans="1:52" ht="12.75">
      <c r="A54" s="8" t="s">
        <v>176</v>
      </c>
      <c r="B54" s="73">
        <v>0.00536975850526321</v>
      </c>
      <c r="C54" s="73">
        <v>0.00668856386423633</v>
      </c>
      <c r="D54" s="73">
        <v>0.00173985084259448</v>
      </c>
      <c r="E54" s="73">
        <v>0.00380023037081158</v>
      </c>
      <c r="F54" s="73">
        <v>0.0301806544342188</v>
      </c>
      <c r="G54" s="73">
        <v>0.0326522680174248</v>
      </c>
      <c r="H54" s="73">
        <v>0.00838906194701042</v>
      </c>
      <c r="I54" s="73">
        <v>0.00285145339776523</v>
      </c>
      <c r="J54" s="73">
        <v>0.0293713261525691</v>
      </c>
      <c r="K54" s="73">
        <v>0.00364651027222834</v>
      </c>
      <c r="L54" s="73">
        <v>4.62891963809019E-06</v>
      </c>
      <c r="M54" s="73">
        <v>0.00165976582505152</v>
      </c>
      <c r="N54" s="73">
        <v>0.000124166066537805</v>
      </c>
      <c r="O54" s="73">
        <v>0.00219657098866275</v>
      </c>
      <c r="P54" s="73">
        <v>0.00136528009420154</v>
      </c>
      <c r="Q54" s="73">
        <v>0.0154351441718277</v>
      </c>
      <c r="R54" s="73">
        <v>0.028829523472186</v>
      </c>
      <c r="S54" s="73">
        <v>0.000454286765154243</v>
      </c>
      <c r="T54" s="73">
        <v>0.00261598310989493</v>
      </c>
      <c r="U54" s="73">
        <v>0.000965947913671147</v>
      </c>
      <c r="V54" s="73">
        <v>0.000319288393397102</v>
      </c>
      <c r="W54" s="73">
        <v>0.000725102789300406</v>
      </c>
      <c r="X54" s="73">
        <v>0.000843733929944024</v>
      </c>
      <c r="Y54" s="73">
        <v>0.0309859653948873</v>
      </c>
      <c r="Z54" s="73">
        <v>0.0293445750301585</v>
      </c>
      <c r="AA54" s="73">
        <v>1.95173034463782E-05</v>
      </c>
      <c r="AB54" s="73">
        <v>0.00423259259637645</v>
      </c>
      <c r="AC54" s="73">
        <v>2.57847473055324E-05</v>
      </c>
      <c r="AD54" s="73">
        <v>0.000249359180563621</v>
      </c>
      <c r="AE54" s="73">
        <v>0.00922082300430082</v>
      </c>
      <c r="AF54" s="73">
        <v>0.0179914260002785</v>
      </c>
      <c r="AG54" s="73">
        <v>0.00127697880747146</v>
      </c>
      <c r="AH54" s="73">
        <v>0.00127275444570422</v>
      </c>
      <c r="AI54" s="73">
        <v>0.000108688289016468</v>
      </c>
      <c r="AJ54" s="73">
        <v>0.00352252945861659</v>
      </c>
      <c r="AK54" s="73">
        <v>0.00542799837767937</v>
      </c>
      <c r="AL54" s="73">
        <v>0.000117324752027105</v>
      </c>
      <c r="AM54" s="73">
        <v>7.16845919164577E-05</v>
      </c>
      <c r="AN54" s="73">
        <v>0.00160236357879441</v>
      </c>
      <c r="AO54" s="73">
        <v>0.000330486058345475</v>
      </c>
      <c r="AP54" s="73">
        <v>0.0158355935014263</v>
      </c>
      <c r="AQ54" s="73">
        <v>1.01993582946833E-05</v>
      </c>
      <c r="AR54" s="73">
        <v>0.0056232217639665</v>
      </c>
      <c r="AS54" s="73">
        <v>0.00391331275196743</v>
      </c>
      <c r="AT54" s="73">
        <v>0.000423763274718544</v>
      </c>
      <c r="AU54" s="73">
        <v>0.00376366635844003</v>
      </c>
      <c r="AV54" s="73">
        <v>0.000302943929071399</v>
      </c>
      <c r="AW54" s="73">
        <v>0.0154366244237316</v>
      </c>
      <c r="AX54" s="73">
        <v>0.363345621989406</v>
      </c>
      <c r="AY54" s="73">
        <v>0.00101364834689716</v>
      </c>
      <c r="AZ54" s="73"/>
    </row>
    <row r="57" spans="2:5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140625" defaultRowHeight="12.75"/>
  <cols>
    <col min="1" max="1" width="20.28125" style="0" bestFit="1" customWidth="1"/>
    <col min="2" max="2" width="16.140625" style="0" bestFit="1" customWidth="1"/>
    <col min="5" max="5" width="12.7109375" style="0" customWidth="1"/>
    <col min="7" max="7" width="12.28125" style="0" customWidth="1"/>
    <col min="8" max="8" width="12.421875" style="0" bestFit="1" customWidth="1"/>
  </cols>
  <sheetData>
    <row r="1" spans="2:4" ht="12.75">
      <c r="B1" s="8" t="s">
        <v>185</v>
      </c>
      <c r="D1" s="8"/>
    </row>
    <row r="2" spans="2:8" ht="12.75">
      <c r="B2" s="8"/>
      <c r="E2" s="8"/>
      <c r="F2" s="8"/>
      <c r="G2" s="8"/>
      <c r="H2" s="8"/>
    </row>
    <row r="3" spans="1:15" ht="12.75">
      <c r="A3" s="8" t="s">
        <v>171</v>
      </c>
      <c r="B3" s="8" t="s">
        <v>202</v>
      </c>
      <c r="E3" s="8"/>
      <c r="F3" s="8"/>
      <c r="G3" s="8"/>
      <c r="H3" s="8"/>
      <c r="J3" s="10"/>
      <c r="K3" s="10"/>
      <c r="L3" s="10"/>
      <c r="M3" s="10"/>
      <c r="N3" s="10"/>
      <c r="O3" s="10"/>
    </row>
    <row r="4" spans="1:15" ht="12.75">
      <c r="A4" s="8"/>
      <c r="B4" s="8"/>
      <c r="F4" s="8"/>
      <c r="G4" s="8"/>
      <c r="H4" s="8"/>
      <c r="J4" s="10"/>
      <c r="K4" s="10"/>
      <c r="L4" s="10"/>
      <c r="M4" s="10"/>
      <c r="N4" s="10"/>
      <c r="O4" s="10"/>
    </row>
    <row r="5" spans="1:11" ht="12.75">
      <c r="A5" s="12" t="s">
        <v>96</v>
      </c>
      <c r="B5" s="44">
        <f>'gdppop-o'!B6/'gdppop-o'!C6/'gdppop-o'!D6</f>
        <v>4727.9852746363285</v>
      </c>
      <c r="F5" s="4"/>
      <c r="G5" s="45"/>
      <c r="J5" s="10"/>
      <c r="K5" s="17"/>
    </row>
    <row r="6" spans="1:11" ht="12.75">
      <c r="A6" s="12" t="s">
        <v>97</v>
      </c>
      <c r="B6" s="44">
        <f>'gdppop-o'!B7/'gdppop-o'!C7/'gdppop-o'!D7</f>
        <v>36033.05532382722</v>
      </c>
      <c r="F6" s="4"/>
      <c r="G6" s="45"/>
      <c r="J6" s="10"/>
      <c r="K6" s="17"/>
    </row>
    <row r="7" spans="1:11" ht="12.75">
      <c r="A7" s="12" t="s">
        <v>98</v>
      </c>
      <c r="B7" s="44">
        <f>'gdppop-o'!B8/'gdppop-o'!C8/'gdppop-o'!D8</f>
        <v>37174.0701408661</v>
      </c>
      <c r="F7" s="4"/>
      <c r="G7" s="45"/>
      <c r="J7" s="10"/>
      <c r="K7" s="17"/>
    </row>
    <row r="8" spans="1:11" ht="12.75">
      <c r="A8" s="12" t="s">
        <v>99</v>
      </c>
      <c r="B8" s="44">
        <f>'gdppop-o'!B9/'gdppop-o'!C9/'gdppop-o'!D9</f>
        <v>35387.672892162635</v>
      </c>
      <c r="F8" s="4"/>
      <c r="G8" s="45"/>
      <c r="J8" s="10"/>
      <c r="K8" s="17"/>
    </row>
    <row r="9" spans="1:11" ht="12.75">
      <c r="A9" s="12" t="s">
        <v>100</v>
      </c>
      <c r="B9" s="44">
        <f>'gdppop-o'!B10/'gdppop-o'!C10/'gdppop-o'!D10</f>
        <v>4733.40488839327</v>
      </c>
      <c r="F9" s="4"/>
      <c r="G9" s="45"/>
      <c r="J9" s="10"/>
      <c r="K9" s="17"/>
    </row>
    <row r="10" spans="1:11" ht="12.75">
      <c r="A10" s="12" t="s">
        <v>101</v>
      </c>
      <c r="B10" s="44">
        <f>'gdppop-o'!B11/'gdppop-o'!C11/'gdppop-o'!D11</f>
        <v>34485.5013492928</v>
      </c>
      <c r="F10" s="4"/>
      <c r="G10" s="45"/>
      <c r="J10" s="10"/>
      <c r="K10" s="17"/>
    </row>
    <row r="11" spans="1:11" ht="12.75">
      <c r="A11" s="12" t="s">
        <v>102</v>
      </c>
      <c r="B11" s="44">
        <f>'gdppop-o'!B12/'gdppop-o'!C12/'gdppop-o'!D12</f>
        <v>7297.141248482681</v>
      </c>
      <c r="F11" s="4"/>
      <c r="G11" s="45"/>
      <c r="J11" s="10"/>
      <c r="K11" s="17"/>
    </row>
    <row r="12" spans="1:11" ht="12.75">
      <c r="A12" s="12" t="s">
        <v>103</v>
      </c>
      <c r="B12" s="44">
        <f>'gdppop-o'!B13/'gdppop-o'!C13/'gdppop-o'!D13</f>
        <v>2735.19949504916</v>
      </c>
      <c r="F12" s="4"/>
      <c r="G12" s="45"/>
      <c r="J12" s="10"/>
      <c r="K12" s="17"/>
    </row>
    <row r="13" spans="1:11" ht="12.75">
      <c r="A13" s="12" t="s">
        <v>104</v>
      </c>
      <c r="B13" s="44">
        <f>'gdppop-o'!B14/'gdppop-o'!C14/'gdppop-o'!D14</f>
        <v>4615.665991537784</v>
      </c>
      <c r="F13" s="4"/>
      <c r="G13" s="45"/>
      <c r="J13" s="10"/>
      <c r="K13" s="17"/>
    </row>
    <row r="14" spans="1:11" ht="12.75">
      <c r="A14" s="12" t="s">
        <v>105</v>
      </c>
      <c r="B14" s="44">
        <f>'gdppop-o'!B15/'gdppop-o'!C15/'gdppop-o'!D15</f>
        <v>21519.10980435627</v>
      </c>
      <c r="F14" s="4"/>
      <c r="G14" s="45"/>
      <c r="J14" s="10"/>
      <c r="K14" s="17"/>
    </row>
    <row r="15" spans="1:11" ht="12.75">
      <c r="A15" s="12" t="s">
        <v>106</v>
      </c>
      <c r="B15" s="44">
        <f>'gdppop-o'!B16/'gdppop-o'!C16/'gdppop-o'!D16</f>
        <v>47769.44106467335</v>
      </c>
      <c r="F15" s="4"/>
      <c r="G15" s="4"/>
      <c r="J15" s="10"/>
      <c r="K15" s="17"/>
    </row>
    <row r="16" spans="1:11" ht="12.75">
      <c r="A16" s="12" t="s">
        <v>107</v>
      </c>
      <c r="B16" s="44">
        <f>'gdppop-o'!B17/'gdppop-o'!C17/'gdppop-o'!D17</f>
        <v>1258.6967932023276</v>
      </c>
      <c r="F16" s="4"/>
      <c r="G16" s="4"/>
      <c r="H16" s="4"/>
      <c r="J16" s="10"/>
      <c r="K16" s="17"/>
    </row>
    <row r="17" spans="1:11" ht="12.75">
      <c r="A17" s="12" t="s">
        <v>108</v>
      </c>
      <c r="B17" s="44">
        <f>'gdppop-o'!B18/'gdppop-o'!C18/'gdppop-o'!D18</f>
        <v>281.92116597172185</v>
      </c>
      <c r="F17" s="4"/>
      <c r="G17" s="4"/>
      <c r="H17" s="4"/>
      <c r="J17" s="10"/>
      <c r="K17" s="17"/>
    </row>
    <row r="18" spans="1:11" ht="12.75">
      <c r="A18" s="12" t="s">
        <v>109</v>
      </c>
      <c r="B18" s="44">
        <f>'gdppop-o'!B19/'gdppop-o'!C19/'gdppop-o'!D19</f>
        <v>36818.82558649607</v>
      </c>
      <c r="F18" s="4"/>
      <c r="G18" s="4"/>
      <c r="H18" s="4"/>
      <c r="J18" s="10"/>
      <c r="K18" s="17"/>
    </row>
    <row r="19" spans="1:11" ht="12.75">
      <c r="A19" s="12" t="s">
        <v>110</v>
      </c>
      <c r="B19" s="44">
        <f>'gdppop-o'!B20/'gdppop-o'!C20/'gdppop-o'!D20</f>
        <v>34934.66189903624</v>
      </c>
      <c r="F19" s="4"/>
      <c r="G19" s="4"/>
      <c r="H19" s="4"/>
      <c r="J19" s="10"/>
      <c r="K19" s="17"/>
    </row>
    <row r="20" spans="1:11" ht="12.75">
      <c r="A20" s="12" t="s">
        <v>111</v>
      </c>
      <c r="B20" s="44">
        <f>'gdppop-o'!B21/'gdppop-o'!C21/'gdppop-o'!D21</f>
        <v>33889.619763791634</v>
      </c>
      <c r="F20" s="4"/>
      <c r="G20" s="4"/>
      <c r="H20" s="4"/>
      <c r="J20" s="10"/>
      <c r="K20" s="17"/>
    </row>
    <row r="21" spans="1:11" ht="12.75">
      <c r="A21" s="12" t="s">
        <v>112</v>
      </c>
      <c r="B21" s="44">
        <f>'gdppop-o'!B22/'gdppop-o'!C22/'gdppop-o'!D22</f>
        <v>20281.044723420782</v>
      </c>
      <c r="F21" s="4"/>
      <c r="G21" s="4"/>
      <c r="H21" s="4"/>
      <c r="J21" s="10"/>
      <c r="K21" s="17"/>
    </row>
    <row r="22" spans="1:11" ht="12.75">
      <c r="A22" s="12" t="s">
        <v>167</v>
      </c>
      <c r="B22" s="44">
        <f>'gdppop-o'!B23/'gdppop-o'!C23/'gdppop-o'!D23</f>
        <v>25603.827092412354</v>
      </c>
      <c r="F22" s="4"/>
      <c r="G22" s="4"/>
      <c r="H22" s="4"/>
      <c r="J22" s="10"/>
      <c r="K22" s="17"/>
    </row>
    <row r="23" spans="1:11" ht="12.75">
      <c r="A23" s="12" t="s">
        <v>113</v>
      </c>
      <c r="B23" s="44">
        <f>'gdppop-o'!B24/'gdppop-o'!C24/'gdppop-o'!D24</f>
        <v>738.9879984830595</v>
      </c>
      <c r="F23" s="4"/>
      <c r="G23" s="4"/>
      <c r="H23" s="4"/>
      <c r="J23" s="10"/>
      <c r="K23" s="17"/>
    </row>
    <row r="24" spans="1:11" ht="12.75">
      <c r="A24" s="12" t="s">
        <v>114</v>
      </c>
      <c r="B24" s="44">
        <f>'gdppop-o'!B25/'gdppop-o'!C25/'gdppop-o'!D25</f>
        <v>1301.1048814631208</v>
      </c>
      <c r="F24" s="4"/>
      <c r="G24" s="4"/>
      <c r="H24" s="4"/>
      <c r="J24" s="10"/>
      <c r="K24" s="17"/>
    </row>
    <row r="25" spans="1:11" ht="12.75">
      <c r="A25" s="12" t="s">
        <v>115</v>
      </c>
      <c r="B25" s="44">
        <f>'gdppop-o'!B26/'gdppop-o'!C26/'gdppop-o'!D26</f>
        <v>48522.9674614843</v>
      </c>
      <c r="F25" s="4"/>
      <c r="G25" s="4"/>
      <c r="H25" s="4"/>
      <c r="J25" s="10"/>
      <c r="K25" s="17"/>
    </row>
    <row r="26" spans="1:11" ht="12.75">
      <c r="A26" s="12" t="s">
        <v>116</v>
      </c>
      <c r="B26" s="44">
        <f>'gdppop-o'!B27/'gdppop-o'!C27/'gdppop-o'!D27</f>
        <v>17829.141872565568</v>
      </c>
      <c r="F26" s="4"/>
      <c r="G26" s="4"/>
      <c r="H26" s="4"/>
      <c r="J26" s="10"/>
      <c r="K26" s="17"/>
    </row>
    <row r="27" spans="1:11" ht="12.75">
      <c r="A27" s="12" t="s">
        <v>117</v>
      </c>
      <c r="B27" s="44">
        <f>'gdppop-o'!B28/'gdppop-o'!C28/'gdppop-o'!D28</f>
        <v>30072.747877800794</v>
      </c>
      <c r="F27" s="4"/>
      <c r="G27" s="4"/>
      <c r="H27" s="4"/>
      <c r="J27" s="10"/>
      <c r="K27" s="17"/>
    </row>
    <row r="28" spans="1:11" ht="12.75">
      <c r="A28" s="12" t="s">
        <v>118</v>
      </c>
      <c r="B28" s="44">
        <f>'gdppop-o'!B29/'gdppop-o'!C29/'gdppop-o'!D29</f>
        <v>35484.89848390124</v>
      </c>
      <c r="F28" s="4"/>
      <c r="H28" s="4"/>
      <c r="J28" s="10"/>
      <c r="K28" s="17"/>
    </row>
    <row r="29" spans="1:11" ht="12.75">
      <c r="A29" s="12" t="s">
        <v>119</v>
      </c>
      <c r="B29" s="44">
        <f>'gdppop-o'!B30/'gdppop-o'!C30/'gdppop-o'!D30</f>
        <v>2349.0035479214393</v>
      </c>
      <c r="F29" s="4"/>
      <c r="G29" s="4"/>
      <c r="H29" s="4"/>
      <c r="J29" s="10"/>
      <c r="K29" s="17"/>
    </row>
    <row r="30" spans="1:11" ht="12.75">
      <c r="A30" s="12" t="s">
        <v>120</v>
      </c>
      <c r="B30" s="44">
        <f>'gdppop-o'!B31/'gdppop-o'!C31/'gdppop-o'!D31</f>
        <v>16387.636899955225</v>
      </c>
      <c r="F30" s="4"/>
      <c r="G30" s="4"/>
      <c r="H30" s="4"/>
      <c r="J30" s="10"/>
      <c r="K30" s="17"/>
    </row>
    <row r="31" spans="1:11" ht="12.75">
      <c r="A31" s="12" t="s">
        <v>121</v>
      </c>
      <c r="B31" s="44">
        <f>'gdppop-o'!B32/'gdppop-o'!C32/'gdppop-o'!D32</f>
        <v>79849.02880358511</v>
      </c>
      <c r="F31" s="4"/>
      <c r="G31" s="4"/>
      <c r="H31" s="4"/>
      <c r="J31" s="10"/>
      <c r="K31" s="17"/>
    </row>
    <row r="32" spans="1:11" ht="12.75">
      <c r="A32" s="12" t="s">
        <v>122</v>
      </c>
      <c r="B32" s="44">
        <f>'gdppop-o'!B33/'gdppop-o'!C33/'gdppop-o'!D33</f>
        <v>5159.128502473743</v>
      </c>
      <c r="F32" s="4"/>
      <c r="G32" s="4"/>
      <c r="H32" s="4"/>
      <c r="J32" s="10"/>
      <c r="K32" s="17"/>
    </row>
    <row r="33" spans="1:11" ht="12.75">
      <c r="A33" s="12" t="s">
        <v>123</v>
      </c>
      <c r="B33" s="44">
        <f>'gdppop-o'!B34/'gdppop-o'!C34/'gdppop-o'!D34</f>
        <v>7446.853450758888</v>
      </c>
      <c r="F33" s="4"/>
      <c r="G33" s="4"/>
      <c r="H33" s="4"/>
      <c r="J33" s="10"/>
      <c r="K33" s="17"/>
    </row>
    <row r="34" spans="1:11" ht="12.75">
      <c r="A34" s="12" t="s">
        <v>124</v>
      </c>
      <c r="B34" s="44">
        <f>'gdppop-o'!B35/'gdppop-o'!C35/'gdppop-o'!D35</f>
        <v>38247.08407878862</v>
      </c>
      <c r="F34" s="4"/>
      <c r="G34" s="4"/>
      <c r="H34" s="4"/>
      <c r="J34" s="10"/>
      <c r="K34" s="17"/>
    </row>
    <row r="35" spans="1:11" ht="12.75">
      <c r="A35" s="12" t="s">
        <v>125</v>
      </c>
      <c r="B35" s="44">
        <f>'gdppop-o'!B36/'gdppop-o'!C36/'gdppop-o'!D36</f>
        <v>26664.16352072458</v>
      </c>
      <c r="F35" s="4"/>
      <c r="G35" s="4"/>
      <c r="H35" s="4"/>
      <c r="J35" s="10"/>
      <c r="K35" s="17"/>
    </row>
    <row r="36" spans="1:11" ht="12.75">
      <c r="A36" s="12" t="s">
        <v>126</v>
      </c>
      <c r="B36" s="44">
        <f>'gdppop-o'!B37/'gdppop-o'!C37/'gdppop-o'!D37</f>
        <v>63918.14601441648</v>
      </c>
      <c r="F36" s="4"/>
      <c r="G36" s="4"/>
      <c r="H36" s="4"/>
      <c r="J36" s="10"/>
      <c r="K36" s="17"/>
    </row>
    <row r="37" spans="1:11" ht="12.75">
      <c r="A37" s="12" t="s">
        <v>127</v>
      </c>
      <c r="B37" s="44">
        <f>'gdppop-o'!B38/'gdppop-o'!C38/'gdppop-o'!D38</f>
        <v>709.8825640249402</v>
      </c>
      <c r="F37" s="4"/>
      <c r="G37" s="4"/>
      <c r="H37" s="4"/>
      <c r="J37" s="10"/>
      <c r="K37" s="17"/>
    </row>
    <row r="38" spans="1:11" ht="12.75">
      <c r="A38" s="12" t="s">
        <v>128</v>
      </c>
      <c r="B38" s="44">
        <f>'gdppop-o'!B39/'gdppop-o'!C39/'gdppop-o'!D39</f>
        <v>4791.363223665033</v>
      </c>
      <c r="F38" s="4"/>
      <c r="G38" s="4"/>
      <c r="H38" s="4"/>
      <c r="J38" s="10"/>
      <c r="K38" s="17"/>
    </row>
    <row r="39" spans="1:11" ht="12.75">
      <c r="A39" s="12" t="s">
        <v>129</v>
      </c>
      <c r="B39" s="44">
        <f>'gdppop-o'!B40/'gdppop-o'!C40/'gdppop-o'!D40</f>
        <v>2838.031385510822</v>
      </c>
      <c r="F39" s="4"/>
      <c r="G39" s="4"/>
      <c r="H39" s="4"/>
      <c r="J39" s="10"/>
      <c r="K39" s="17"/>
    </row>
    <row r="40" spans="1:11" ht="12.75">
      <c r="A40" s="12" t="s">
        <v>130</v>
      </c>
      <c r="B40" s="44">
        <f>'gdppop-o'!B41/'gdppop-o'!C41/'gdppop-o'!D41</f>
        <v>1184.4206658854885</v>
      </c>
      <c r="F40" s="4"/>
      <c r="G40" s="4"/>
      <c r="H40" s="4"/>
      <c r="J40" s="10"/>
      <c r="K40" s="17"/>
    </row>
    <row r="41" spans="1:11" ht="12.75">
      <c r="A41" s="12" t="s">
        <v>131</v>
      </c>
      <c r="B41" s="44">
        <f>'gdppop-o'!B42/'gdppop-o'!C42/'gdppop-o'!D42</f>
        <v>13399.01993234194</v>
      </c>
      <c r="F41" s="4"/>
      <c r="G41" s="4"/>
      <c r="J41" s="10"/>
      <c r="K41" s="17"/>
    </row>
    <row r="42" spans="1:11" ht="12.75">
      <c r="A42" s="12" t="s">
        <v>132</v>
      </c>
      <c r="B42" s="44">
        <f>'gdppop-o'!B43/'gdppop-o'!C43/'gdppop-o'!D43</f>
        <v>26879.155902245857</v>
      </c>
      <c r="F42" s="4"/>
      <c r="H42" s="4"/>
      <c r="J42" s="10"/>
      <c r="K42" s="17"/>
    </row>
    <row r="43" spans="1:11" ht="12.75">
      <c r="A43" s="12" t="s">
        <v>133</v>
      </c>
      <c r="B43" s="44">
        <f>'gdppop-o'!B44/'gdppop-o'!C44/'gdppop-o'!D44</f>
        <v>5162.202018045534</v>
      </c>
      <c r="F43" s="4"/>
      <c r="H43" s="4"/>
      <c r="J43" s="10"/>
      <c r="K43" s="17"/>
    </row>
    <row r="44" spans="1:11" ht="12.75">
      <c r="A44" s="12" t="s">
        <v>134</v>
      </c>
      <c r="B44" s="44">
        <f>'gdppop-o'!B45/'gdppop-o'!C45/'gdppop-o'!D45</f>
        <v>25913.82365948373</v>
      </c>
      <c r="F44" s="4"/>
      <c r="G44" s="4"/>
      <c r="H44" s="4"/>
      <c r="J44" s="10"/>
      <c r="K44" s="17"/>
    </row>
    <row r="45" spans="1:11" ht="12.75">
      <c r="A45" s="12" t="s">
        <v>135</v>
      </c>
      <c r="B45" s="44">
        <f>'gdppop-o'!B46/'gdppop-o'!C46/'gdppop-o'!D46</f>
        <v>1199.401114355272</v>
      </c>
      <c r="F45" s="4"/>
      <c r="G45" s="4"/>
      <c r="H45" s="4"/>
      <c r="J45" s="10"/>
      <c r="K45" s="17"/>
    </row>
    <row r="46" spans="1:11" ht="12.75">
      <c r="A46" s="12" t="s">
        <v>136</v>
      </c>
      <c r="B46" s="44">
        <f>'gdppop-o'!B47/'gdppop-o'!C47/'gdppop-o'!D47</f>
        <v>39636.692061182264</v>
      </c>
      <c r="F46" s="4"/>
      <c r="G46" s="4"/>
      <c r="H46" s="4"/>
      <c r="J46" s="10"/>
      <c r="K46" s="17"/>
    </row>
    <row r="47" spans="1:11" ht="12.75">
      <c r="A47" s="12" t="s">
        <v>137</v>
      </c>
      <c r="B47" s="44">
        <f>'gdppop-o'!B48/'gdppop-o'!C48/'gdppop-o'!D48</f>
        <v>49351.939685442856</v>
      </c>
      <c r="F47" s="4"/>
      <c r="G47" s="4"/>
      <c r="H47" s="4"/>
      <c r="J47" s="10"/>
      <c r="K47" s="17"/>
    </row>
    <row r="48" spans="1:11" ht="12.75">
      <c r="A48" s="12" t="s">
        <v>138</v>
      </c>
      <c r="B48" s="44">
        <f>'gdppop-o'!B49/'gdppop-o'!C49/'gdppop-o'!D49</f>
        <v>2743.488679125036</v>
      </c>
      <c r="F48" s="4"/>
      <c r="G48" s="4"/>
      <c r="H48" s="4"/>
      <c r="J48" s="10"/>
      <c r="K48" s="17"/>
    </row>
    <row r="49" spans="1:11" ht="12.75">
      <c r="A49" s="12" t="s">
        <v>139</v>
      </c>
      <c r="B49" s="44">
        <f>'gdppop-o'!B50/'gdppop-o'!C50/'gdppop-o'!D50</f>
        <v>12417.280307413712</v>
      </c>
      <c r="F49" s="4"/>
      <c r="G49" s="4"/>
      <c r="H49" s="4"/>
      <c r="J49" s="10"/>
      <c r="K49" s="17"/>
    </row>
    <row r="50" spans="1:11" ht="12.75">
      <c r="A50" s="12" t="s">
        <v>140</v>
      </c>
      <c r="B50" s="44">
        <f>'gdppop-o'!B51/'gdppop-o'!C51/'gdppop-o'!D51</f>
        <v>5031.777569794064</v>
      </c>
      <c r="F50" s="4"/>
      <c r="G50" s="4"/>
      <c r="H50" s="4"/>
      <c r="J50" s="10"/>
      <c r="K50" s="17"/>
    </row>
    <row r="51" spans="1:11" ht="12.75">
      <c r="A51" s="12" t="s">
        <v>141</v>
      </c>
      <c r="B51" s="44">
        <f>'gdppop-o'!B52/'gdppop-o'!C52/'gdppop-o'!D52</f>
        <v>36508.79658338484</v>
      </c>
      <c r="F51" s="4"/>
      <c r="G51" s="4"/>
      <c r="H51" s="4"/>
      <c r="J51" s="10"/>
      <c r="K51" s="17"/>
    </row>
    <row r="52" spans="1:11" ht="12.75">
      <c r="A52" s="12" t="s">
        <v>142</v>
      </c>
      <c r="B52" s="44">
        <f>'gdppop-o'!B53/'gdppop-o'!C53/'gdppop-o'!D54</f>
        <v>41889.57242523781</v>
      </c>
      <c r="F52" s="4"/>
      <c r="G52" s="4"/>
      <c r="H52" s="4"/>
      <c r="J52" s="10"/>
      <c r="K52" s="17"/>
    </row>
    <row r="53" spans="1:11" ht="12.75">
      <c r="A53" s="12" t="s">
        <v>143</v>
      </c>
      <c r="B53" s="44">
        <f>'gdppop-o'!B54/'gdppop-o'!C54/'gdppop-o'!D53</f>
        <v>5026.051623351267</v>
      </c>
      <c r="F53" s="4"/>
      <c r="G53" s="4"/>
      <c r="H53" s="4"/>
      <c r="J53" s="10"/>
      <c r="K53" s="17"/>
    </row>
    <row r="54" spans="1:11" ht="12.75">
      <c r="A54" s="12" t="s">
        <v>176</v>
      </c>
      <c r="B54" s="44">
        <f>'gdppop-o'!B55/'gdppop-o'!C55/'gdppop-o'!D55</f>
        <v>5449.1684628044395</v>
      </c>
      <c r="H54" s="4"/>
      <c r="J54" s="10"/>
      <c r="K54" s="17"/>
    </row>
    <row r="55" spans="1:11" ht="12.75">
      <c r="A55" s="8"/>
      <c r="J55" s="8"/>
      <c r="K55" s="17"/>
    </row>
    <row r="56" spans="1:11" ht="12.75">
      <c r="A56" s="8"/>
      <c r="J56" s="8"/>
      <c r="K56" s="8"/>
    </row>
    <row r="57" spans="1:15" ht="12.75">
      <c r="A57" s="8"/>
      <c r="J57" s="11"/>
      <c r="K57" s="11"/>
      <c r="L57" s="2"/>
      <c r="M57" s="2"/>
      <c r="N57" s="2"/>
      <c r="O57" s="2"/>
    </row>
    <row r="58" spans="1:15" ht="12.75">
      <c r="A58" s="8"/>
      <c r="J58" s="11"/>
      <c r="K58" s="11"/>
      <c r="L58" s="2"/>
      <c r="M58" s="2"/>
      <c r="N58" s="2"/>
      <c r="O58" s="2"/>
    </row>
    <row r="59" spans="1:15" ht="12.75">
      <c r="A59" s="8"/>
      <c r="J59" s="11"/>
      <c r="K59" s="11"/>
      <c r="L59" s="2"/>
      <c r="M59" s="2"/>
      <c r="N59" s="2"/>
      <c r="O59" s="2"/>
    </row>
    <row r="60" spans="1:15" ht="12.75">
      <c r="A60" s="8"/>
      <c r="J60" s="11"/>
      <c r="K60" s="11"/>
      <c r="L60" s="2"/>
      <c r="M60" s="2"/>
      <c r="N60" s="2"/>
      <c r="O60" s="2"/>
    </row>
    <row r="61" spans="1:15" ht="12.75">
      <c r="A61" s="8"/>
      <c r="J61" s="11"/>
      <c r="K61" s="11"/>
      <c r="L61" s="2"/>
      <c r="M61" s="2"/>
      <c r="N61" s="2"/>
      <c r="O61" s="2"/>
    </row>
    <row r="62" spans="1:15" ht="12.75">
      <c r="A62" s="8"/>
      <c r="J62" s="11"/>
      <c r="K62" s="11"/>
      <c r="L62" s="7"/>
      <c r="M62" s="7"/>
      <c r="N62" s="7"/>
      <c r="O62" s="7"/>
    </row>
    <row r="63" spans="1:15" ht="12.75">
      <c r="A63" s="8"/>
      <c r="J63" s="11"/>
      <c r="K63" s="11"/>
      <c r="L63" s="2"/>
      <c r="M63" s="2"/>
      <c r="N63" s="2"/>
      <c r="O63" s="2"/>
    </row>
    <row r="64" spans="1:15" ht="12.75">
      <c r="A64" s="8"/>
      <c r="J64" s="11"/>
      <c r="K64" s="11"/>
      <c r="L64" s="2"/>
      <c r="M64" s="2"/>
      <c r="N64" s="2"/>
      <c r="O64" s="2"/>
    </row>
    <row r="65" spans="1:15" ht="12.75">
      <c r="A65" s="8"/>
      <c r="J65" s="11"/>
      <c r="K65" s="11"/>
      <c r="L65" s="2"/>
      <c r="M65" s="2"/>
      <c r="N65" s="2"/>
      <c r="O65" s="2"/>
    </row>
    <row r="66" spans="1:15" ht="12.75">
      <c r="A66" s="8"/>
      <c r="J66" s="11"/>
      <c r="K66" s="11"/>
      <c r="L66" s="2"/>
      <c r="M66" s="2"/>
      <c r="N66" s="2"/>
      <c r="O66" s="2"/>
    </row>
    <row r="67" spans="1:15" ht="12.75">
      <c r="A67" s="8"/>
      <c r="J67" s="11"/>
      <c r="K67" s="11"/>
      <c r="L67" s="2"/>
      <c r="M67" s="2"/>
      <c r="N67" s="2"/>
      <c r="O67" s="2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Timothy J. Kehoe</cp:lastModifiedBy>
  <cp:lastPrinted>2008-10-13T16:21:58Z</cp:lastPrinted>
  <dcterms:created xsi:type="dcterms:W3CDTF">2004-11-20T21:32:26Z</dcterms:created>
  <dcterms:modified xsi:type="dcterms:W3CDTF">2008-10-22T14:37:39Z</dcterms:modified>
  <cp:category/>
  <cp:version/>
  <cp:contentType/>
  <cp:contentStatus/>
</cp:coreProperties>
</file>