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9" activeTab="1"/>
  </bookViews>
  <sheets>
    <sheet name="Original Data Annual" sheetId="1" r:id="rId1"/>
    <sheet name="Constructed Annual Series" sheetId="2" r:id="rId2"/>
    <sheet name="Original Data Quarterly" sheetId="3" r:id="rId3"/>
    <sheet name="Constructed Quarterly Series" sheetId="4" r:id="rId4"/>
  </sheets>
  <definedNames/>
  <calcPr fullCalcOnLoad="1"/>
</workbook>
</file>

<file path=xl/sharedStrings.xml><?xml version="1.0" encoding="utf-8"?>
<sst xmlns="http://schemas.openxmlformats.org/spreadsheetml/2006/main" count="611" uniqueCount="291">
  <si>
    <t>1980Q1</t>
  </si>
  <si>
    <t>CHE.CQRSA.S1____________Exports of goods and services</t>
  </si>
  <si>
    <t>CHE.CQRSA.S1____________Imports of goods and services</t>
  </si>
  <si>
    <t>CHE.CQRSA.S1____________Gross domestic product</t>
  </si>
  <si>
    <t>CHE.DNBSA.2000.S1_______Exports of goods and services</t>
  </si>
  <si>
    <t>CHE.DNBSA.2000.S1_______Imports of goods and services</t>
  </si>
  <si>
    <t>CHE.DNBSA.2000.S1_______Gross domestic product</t>
  </si>
  <si>
    <t>USA.CARSA.S1____________Exports of goods and services</t>
  </si>
  <si>
    <t>USA.CARSA.S1____________Imports of goods and services</t>
  </si>
  <si>
    <t>USA.CARSA.S1____________Gross domestic product</t>
  </si>
  <si>
    <t>USA.DNBSA.2000.S1_______Exports of goods and services</t>
  </si>
  <si>
    <t>USA.DNBSA.2000.S1_______Imports of goods and services</t>
  </si>
  <si>
    <t>USA.DNBSA.2000.S1_______Gross domestic product</t>
  </si>
  <si>
    <t>-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</si>
  <si>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</si>
  <si>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</si>
  <si>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</si>
  <si>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</si>
  <si>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</si>
  <si>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</si>
  <si>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</si>
  <si>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</si>
  <si>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</si>
  <si>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</si>
  <si>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</si>
  <si>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</si>
  <si>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</si>
  <si>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</si>
  <si>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</si>
  <si>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</si>
  <si>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</si>
  <si>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</si>
  <si>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</si>
  <si>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</si>
  <si>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</si>
  <si>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</si>
  <si>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</si>
  <si>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</si>
  <si>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</si>
  <si>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</si>
  <si>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</si>
  <si>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</si>
  <si>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</si>
  <si>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</si>
  <si>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</si>
  <si>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</si>
  <si>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</si>
  <si>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</si>
  <si>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</si>
  <si>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</si>
  <si>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</si>
  <si>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</si>
  <si>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</si>
  <si>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</si>
  <si>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</si>
  <si>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</si>
  <si>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</si>
  <si>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</si>
  <si>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</si>
  <si>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</si>
  <si>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</si>
  <si>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</si>
  <si>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</si>
  <si>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</si>
  <si>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</si>
  <si>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</si>
  <si>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</si>
  <si>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</si>
  <si>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</si>
  <si>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</si>
  <si>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</si>
  <si>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</si>
  <si>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</si>
  <si>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</si>
  <si>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</si>
  <si>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</si>
  <si>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</si>
  <si>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</si>
  <si>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</si>
  <si>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</si>
  <si>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</si>
  <si>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</si>
  <si>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</si>
  <si>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</si>
  <si>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</si>
  <si>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</si>
  <si>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</si>
  <si>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</si>
  <si>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</si>
  <si>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</si>
  <si>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</si>
  <si>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</si>
  <si>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</si>
  <si>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</si>
  <si>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</si>
  <si>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</si>
  <si>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</si>
  <si>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</si>
  <si>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</si>
  <si>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</si>
  <si>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</si>
  <si>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</si>
  <si>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</si>
  <si>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</si>
  <si>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</si>
  <si>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</si>
  <si>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</si>
  <si>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</si>
  <si>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</si>
  <si>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</si>
  <si>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</si>
  <si>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</si>
  <si>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</si>
  <si>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</si>
  <si>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</si>
  <si>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</si>
  <si>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</si>
  <si>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</si>
  <si>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</si>
  <si>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</si>
  <si>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OECD QNA</t>
  </si>
  <si>
    <t>US</t>
  </si>
  <si>
    <t>SWI</t>
  </si>
  <si>
    <t>index</t>
  </si>
  <si>
    <t>mil. Dollars</t>
  </si>
  <si>
    <t>mil. Francs</t>
  </si>
  <si>
    <t>MEX</t>
  </si>
  <si>
    <t>OECD ANA</t>
  </si>
  <si>
    <t>mil. Pesos</t>
  </si>
  <si>
    <t>mil. 2000 Pesos</t>
  </si>
  <si>
    <t>USA</t>
  </si>
  <si>
    <t>Gross Output</t>
  </si>
  <si>
    <t>BEA GDPbyInd_VA_NAICS_1998-2005</t>
  </si>
  <si>
    <t>Imports</t>
  </si>
  <si>
    <t>real GDP</t>
  </si>
  <si>
    <t>OA.1</t>
  </si>
  <si>
    <t>OA.2</t>
  </si>
  <si>
    <t>OA.3</t>
  </si>
  <si>
    <t>OA.4</t>
  </si>
  <si>
    <t>OA.7</t>
  </si>
  <si>
    <t>OA.8</t>
  </si>
  <si>
    <t>OA.9</t>
  </si>
  <si>
    <t>OA.11</t>
  </si>
  <si>
    <t>OA.12</t>
  </si>
  <si>
    <t>OA.13</t>
  </si>
  <si>
    <t>OQ.1</t>
  </si>
  <si>
    <t>OQ.2</t>
  </si>
  <si>
    <t>OQ.3</t>
  </si>
  <si>
    <t>OQ.4</t>
  </si>
  <si>
    <t>OQ.5</t>
  </si>
  <si>
    <t>OQ.6</t>
  </si>
  <si>
    <t>OQ.7</t>
  </si>
  <si>
    <t>OQ.8</t>
  </si>
  <si>
    <t>OQ.9</t>
  </si>
  <si>
    <t>OQ.10</t>
  </si>
  <si>
    <t>OQ.11</t>
  </si>
  <si>
    <t>OQ.12</t>
  </si>
  <si>
    <t>CA.1</t>
  </si>
  <si>
    <t>CA.2</t>
  </si>
  <si>
    <t>CA.3</t>
  </si>
  <si>
    <t>CA.4</t>
  </si>
  <si>
    <t>CA.5</t>
  </si>
  <si>
    <t>CA.6</t>
  </si>
  <si>
    <t>CA.7</t>
  </si>
  <si>
    <t>terms of trade</t>
  </si>
  <si>
    <t>index (1994=100)</t>
  </si>
  <si>
    <t>command GDP</t>
  </si>
  <si>
    <t>IM/GO ratio</t>
  </si>
  <si>
    <t>percent</t>
  </si>
  <si>
    <t>mil. 2000 dollars</t>
  </si>
  <si>
    <t>real GDP HP devs</t>
  </si>
  <si>
    <t>command GDP HP devs</t>
  </si>
  <si>
    <t>index (2000=100)</t>
  </si>
  <si>
    <t>CQ.1</t>
  </si>
  <si>
    <t>CQ.2</t>
  </si>
  <si>
    <t>CQ.3</t>
  </si>
  <si>
    <t>CQ.4</t>
  </si>
  <si>
    <t>CQ.5</t>
  </si>
  <si>
    <t>CQ.6</t>
  </si>
  <si>
    <t>CQ.7</t>
  </si>
  <si>
    <t>CQ.8</t>
  </si>
  <si>
    <t>CQ.9</t>
  </si>
  <si>
    <t>CQ.10</t>
  </si>
  <si>
    <t>mil. 2000 Francs</t>
  </si>
  <si>
    <t>GDP</t>
  </si>
  <si>
    <t>OA.14</t>
  </si>
  <si>
    <t>OA.15</t>
  </si>
  <si>
    <t>OA.16</t>
  </si>
  <si>
    <t>OA.17</t>
  </si>
  <si>
    <t>OA.18</t>
  </si>
  <si>
    <t>TFP</t>
  </si>
  <si>
    <t>no unit</t>
  </si>
  <si>
    <t>Export Price</t>
  </si>
  <si>
    <t>NIPA T1.1.4, L14</t>
  </si>
  <si>
    <t>index 2000=100</t>
  </si>
  <si>
    <t>Import Price</t>
  </si>
  <si>
    <t>NIPA T1.1.4, L17</t>
  </si>
  <si>
    <t>mil Francs</t>
  </si>
  <si>
    <t>Exports of goods and services</t>
  </si>
  <si>
    <t>Imports of goods and services</t>
  </si>
  <si>
    <t>Terms of Trade</t>
  </si>
  <si>
    <t>OA.19</t>
  </si>
  <si>
    <t>OA.20</t>
  </si>
  <si>
    <t>OA.21</t>
  </si>
  <si>
    <t>OA.22</t>
  </si>
  <si>
    <t>OA.23</t>
  </si>
  <si>
    <t>Exports</t>
  </si>
  <si>
    <t>bil. Pesos</t>
  </si>
  <si>
    <t>OA.24</t>
  </si>
  <si>
    <t>OA.25</t>
  </si>
  <si>
    <t>OA.26</t>
  </si>
  <si>
    <t>OA.27</t>
  </si>
  <si>
    <t>OA.28</t>
  </si>
  <si>
    <t>mil. New Pesos, 1993 Prices</t>
  </si>
  <si>
    <t>mil. New Pesos</t>
  </si>
  <si>
    <t>CA.8</t>
  </si>
  <si>
    <t>index 1980=100</t>
  </si>
  <si>
    <t>CA.9</t>
  </si>
  <si>
    <t>index 1993=100</t>
  </si>
  <si>
    <t>UN YB 96-97</t>
  </si>
  <si>
    <t>UN YB 1988</t>
  </si>
  <si>
    <t>bil. Dollars</t>
  </si>
  <si>
    <t>Employment</t>
  </si>
  <si>
    <t>IFS</t>
  </si>
  <si>
    <t>none</t>
  </si>
  <si>
    <t>Priv. Inv</t>
  </si>
  <si>
    <t>Gov. Inv</t>
  </si>
  <si>
    <t>Cons. Fix. Capital</t>
  </si>
  <si>
    <t>thd.</t>
  </si>
  <si>
    <t>Annual Hrs.</t>
  </si>
  <si>
    <t>Invest.</t>
  </si>
  <si>
    <t>Change in Inventories</t>
  </si>
  <si>
    <t>GDP Def</t>
  </si>
  <si>
    <t>Total Hrs.</t>
  </si>
  <si>
    <t>Cons. Fixed Cap.</t>
  </si>
  <si>
    <t xml:space="preserve">SWI </t>
  </si>
  <si>
    <t>Inv</t>
  </si>
  <si>
    <t>Gross Cap Form</t>
  </si>
  <si>
    <t>Cons. Fixed Capital</t>
  </si>
  <si>
    <t>Annual Hrs</t>
  </si>
  <si>
    <t>thsd</t>
  </si>
  <si>
    <t>OECD ELMS</t>
  </si>
  <si>
    <t>OECD PLFS</t>
  </si>
  <si>
    <t>BKKS02</t>
  </si>
  <si>
    <t>OA.5</t>
  </si>
  <si>
    <t>OA.6</t>
  </si>
  <si>
    <t>OA.10</t>
  </si>
  <si>
    <t>BEA NIPA T1.7.5, L5</t>
  </si>
  <si>
    <t>BEA NIPA T1.1.5, L6</t>
  </si>
  <si>
    <t>BEA NIPA T1.1.5, L17</t>
  </si>
  <si>
    <t>BEA NIPA T1.1.5, L1</t>
  </si>
  <si>
    <t>BEA NIPA T3.1, L35</t>
  </si>
  <si>
    <t>index, 2000=100</t>
  </si>
  <si>
    <t>hours</t>
  </si>
  <si>
    <t>mil. Pesos, 2000 prices</t>
  </si>
  <si>
    <t>bil. Pesos, 1980 prices</t>
  </si>
  <si>
    <t>bil. Dollars, 2000 prices</t>
  </si>
  <si>
    <t>Wkly. Hrs. Worked</t>
  </si>
  <si>
    <t>BLS, Nonfarm Employees</t>
  </si>
  <si>
    <t>BLS, Total Private Production Workers</t>
  </si>
  <si>
    <t>BEA NIPA T1.1.6, L1</t>
  </si>
  <si>
    <t>mil. Francs, 2000 prices</t>
  </si>
  <si>
    <t>mil Francs, 1995 prices</t>
  </si>
  <si>
    <t>mil Francs, 2000 prices</t>
  </si>
  <si>
    <t>KR 2003, C1</t>
  </si>
  <si>
    <t>KR 2003, C2</t>
  </si>
  <si>
    <t>KR 2003, C4</t>
  </si>
  <si>
    <t>OA.29</t>
  </si>
  <si>
    <t>OA.30</t>
  </si>
  <si>
    <t>OA.31</t>
  </si>
  <si>
    <t>OA.32</t>
  </si>
  <si>
    <t>OA.33</t>
  </si>
  <si>
    <t>OA.34</t>
  </si>
  <si>
    <t>OA.35</t>
  </si>
  <si>
    <t>OA.36</t>
  </si>
  <si>
    <t>OA.37</t>
  </si>
  <si>
    <t>OA.38</t>
  </si>
  <si>
    <t>OA.39</t>
  </si>
  <si>
    <t>OA.40</t>
  </si>
  <si>
    <t>OA.41</t>
  </si>
  <si>
    <t>OA.42</t>
  </si>
  <si>
    <t>OA.43</t>
  </si>
  <si>
    <t>OA.44</t>
  </si>
  <si>
    <t>OA.45</t>
  </si>
  <si>
    <t>OA.46</t>
  </si>
  <si>
    <t>OA.47</t>
  </si>
  <si>
    <t>OA.48</t>
  </si>
  <si>
    <t>CA.10</t>
  </si>
  <si>
    <t>CA.11</t>
  </si>
  <si>
    <t>CA.12</t>
  </si>
  <si>
    <t>OA.49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</si>
</sst>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0"/>
    <numFmt numFmtId="168" formatCode="0.000000"/>
    <numFmt numFmtId="169" formatCode="0.0000"/>
    <numFmt numFmtId="170" formatCode="0.00000000"/>
  </numFmts>
  <fonts count="5">
    <font>
      <sz val="10"/>
      <name val="Arial"/>
      <family val="0"/>
    </font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21" applyNumberFormat="1" applyFont="1">
      <alignment/>
      <protection/>
    </xf>
    <xf numFmtId="0" fontId="1" fillId="0" borderId="0" xfId="26" applyFont="1">
      <alignment/>
      <protection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" fillId="0" borderId="0" xfId="24" applyFont="1">
      <alignment/>
      <protection/>
    </xf>
    <xf numFmtId="0" fontId="1" fillId="0" borderId="0" xfId="25" applyFont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9" fontId="1" fillId="0" borderId="0" xfId="23" applyNumberFormat="1" applyFont="1">
      <alignment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24" applyFont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1" fillId="0" borderId="0" xfId="22" applyFont="1" applyAlignment="1">
      <alignment horizontal="left"/>
      <protection/>
    </xf>
    <xf numFmtId="169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tructed annual" xfId="21"/>
    <cellStyle name="Normal_Finland Data" xfId="22"/>
    <cellStyle name="Normal_MexNA" xfId="23"/>
    <cellStyle name="Normal_Original Data Annual" xfId="24"/>
    <cellStyle name="Normal_Sheet1" xfId="25"/>
    <cellStyle name="Normal_Sheet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0000"/>
      <rgbColor rgb="00008000"/>
      <rgbColor rgb="00FF6600"/>
      <rgbColor rgb="00008080"/>
      <rgbColor rgb="00990000"/>
      <rgbColor rgb="000066CC"/>
      <rgbColor rgb="00CCCCFF"/>
      <rgbColor rgb="000000FF"/>
      <rgbColor rgb="00FF0000"/>
      <rgbColor rgb="00008000"/>
      <rgbColor rgb="00FF6600"/>
      <rgbColor rgb="00008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" sqref="N1:N5"/>
    </sheetView>
  </sheetViews>
  <sheetFormatPr defaultColWidth="9.140625" defaultRowHeight="12.75"/>
  <cols>
    <col min="1" max="14" width="9.140625" style="1" customWidth="1"/>
    <col min="15" max="15" width="9.7109375" style="1" customWidth="1"/>
    <col min="16" max="16" width="10.7109375" style="1" customWidth="1"/>
    <col min="17" max="17" width="11.140625" style="1" customWidth="1"/>
    <col min="18" max="18" width="11.00390625" style="1" customWidth="1"/>
    <col min="19" max="19" width="10.28125" style="1" customWidth="1"/>
    <col min="20" max="20" width="11.28125" style="1" bestFit="1" customWidth="1"/>
    <col min="21" max="21" width="10.7109375" style="1" customWidth="1"/>
    <col min="22" max="23" width="11.00390625" style="1" customWidth="1"/>
    <col min="24" max="24" width="12.421875" style="1" customWidth="1"/>
    <col min="25" max="25" width="9.140625" style="1" customWidth="1"/>
    <col min="26" max="26" width="8.421875" style="1" customWidth="1"/>
    <col min="27" max="27" width="9.28125" style="1" customWidth="1"/>
    <col min="28" max="35" width="8.00390625" style="1" customWidth="1"/>
    <col min="36" max="44" width="9.140625" style="1" customWidth="1"/>
    <col min="45" max="45" width="12.28125" style="1" bestFit="1" customWidth="1"/>
    <col min="46" max="16384" width="9.140625" style="1" customWidth="1"/>
  </cols>
  <sheetData>
    <row r="1" spans="2:50" s="15" customFormat="1" ht="12.75">
      <c r="B1" s="15" t="s">
        <v>135</v>
      </c>
      <c r="C1" s="15" t="s">
        <v>136</v>
      </c>
      <c r="D1" s="15" t="s">
        <v>137</v>
      </c>
      <c r="E1" s="15" t="s">
        <v>138</v>
      </c>
      <c r="F1" s="15" t="s">
        <v>244</v>
      </c>
      <c r="G1" s="15" t="s">
        <v>245</v>
      </c>
      <c r="H1" s="15" t="s">
        <v>139</v>
      </c>
      <c r="I1" s="15" t="s">
        <v>140</v>
      </c>
      <c r="J1" s="15" t="s">
        <v>141</v>
      </c>
      <c r="K1" s="15" t="s">
        <v>246</v>
      </c>
      <c r="L1" s="15" t="s">
        <v>142</v>
      </c>
      <c r="M1" s="15" t="s">
        <v>143</v>
      </c>
      <c r="N1" s="15" t="s">
        <v>144</v>
      </c>
      <c r="O1" s="15" t="s">
        <v>185</v>
      </c>
      <c r="P1" s="15" t="s">
        <v>186</v>
      </c>
      <c r="Q1" s="15" t="s">
        <v>187</v>
      </c>
      <c r="R1" s="15" t="s">
        <v>188</v>
      </c>
      <c r="S1" s="15" t="s">
        <v>189</v>
      </c>
      <c r="T1" s="15" t="s">
        <v>201</v>
      </c>
      <c r="U1" s="15" t="s">
        <v>202</v>
      </c>
      <c r="V1" s="15" t="s">
        <v>203</v>
      </c>
      <c r="W1" s="15" t="s">
        <v>204</v>
      </c>
      <c r="X1" s="15" t="s">
        <v>205</v>
      </c>
      <c r="Y1" s="15" t="s">
        <v>208</v>
      </c>
      <c r="Z1" s="15" t="s">
        <v>209</v>
      </c>
      <c r="AA1" s="15" t="s">
        <v>210</v>
      </c>
      <c r="AB1" s="15" t="s">
        <v>211</v>
      </c>
      <c r="AC1" s="15" t="s">
        <v>212</v>
      </c>
      <c r="AD1" s="15" t="s">
        <v>267</v>
      </c>
      <c r="AE1" s="15" t="s">
        <v>268</v>
      </c>
      <c r="AF1" s="15" t="s">
        <v>269</v>
      </c>
      <c r="AG1" s="15" t="s">
        <v>270</v>
      </c>
      <c r="AH1" s="15" t="s">
        <v>271</v>
      </c>
      <c r="AI1" s="15" t="s">
        <v>272</v>
      </c>
      <c r="AJ1" s="15" t="s">
        <v>273</v>
      </c>
      <c r="AK1" s="15" t="s">
        <v>274</v>
      </c>
      <c r="AL1" s="15" t="s">
        <v>275</v>
      </c>
      <c r="AM1" s="15" t="s">
        <v>276</v>
      </c>
      <c r="AN1" s="15" t="s">
        <v>277</v>
      </c>
      <c r="AO1" s="15" t="s">
        <v>278</v>
      </c>
      <c r="AP1" s="15" t="s">
        <v>279</v>
      </c>
      <c r="AQ1" s="15" t="s">
        <v>280</v>
      </c>
      <c r="AR1" s="15" t="s">
        <v>281</v>
      </c>
      <c r="AS1" s="15" t="s">
        <v>282</v>
      </c>
      <c r="AT1" s="15" t="s">
        <v>283</v>
      </c>
      <c r="AU1" s="15" t="s">
        <v>284</v>
      </c>
      <c r="AV1" s="15" t="s">
        <v>285</v>
      </c>
      <c r="AW1" s="15" t="s">
        <v>286</v>
      </c>
      <c r="AX1" s="15" t="s">
        <v>290</v>
      </c>
    </row>
    <row r="2" spans="2:50" s="15" customFormat="1" ht="12.75">
      <c r="B2" s="16" t="s">
        <v>126</v>
      </c>
      <c r="C2" s="16" t="s">
        <v>126</v>
      </c>
      <c r="D2" s="16" t="s">
        <v>126</v>
      </c>
      <c r="E2" s="16" t="s">
        <v>126</v>
      </c>
      <c r="F2" s="16" t="s">
        <v>126</v>
      </c>
      <c r="G2" s="16" t="s">
        <v>126</v>
      </c>
      <c r="H2" s="16" t="s">
        <v>126</v>
      </c>
      <c r="I2" s="16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5" t="s">
        <v>126</v>
      </c>
      <c r="P2" s="15" t="s">
        <v>126</v>
      </c>
      <c r="Q2" s="15" t="s">
        <v>126</v>
      </c>
      <c r="R2" s="15" t="s">
        <v>126</v>
      </c>
      <c r="S2" s="15" t="s">
        <v>126</v>
      </c>
      <c r="T2" s="15" t="s">
        <v>126</v>
      </c>
      <c r="U2" s="15" t="s">
        <v>126</v>
      </c>
      <c r="V2" s="15" t="s">
        <v>126</v>
      </c>
      <c r="W2" s="15" t="s">
        <v>126</v>
      </c>
      <c r="X2" s="15" t="s">
        <v>126</v>
      </c>
      <c r="Y2" s="16" t="s">
        <v>130</v>
      </c>
      <c r="Z2" s="16" t="s">
        <v>130</v>
      </c>
      <c r="AA2" s="16" t="s">
        <v>130</v>
      </c>
      <c r="AB2" s="16" t="s">
        <v>130</v>
      </c>
      <c r="AC2" s="16" t="s">
        <v>130</v>
      </c>
      <c r="AD2" s="16" t="s">
        <v>130</v>
      </c>
      <c r="AE2" s="16" t="s">
        <v>130</v>
      </c>
      <c r="AF2" s="16" t="s">
        <v>130</v>
      </c>
      <c r="AG2" s="16" t="s">
        <v>130</v>
      </c>
      <c r="AH2" s="16" t="s">
        <v>130</v>
      </c>
      <c r="AI2" s="16" t="s">
        <v>130</v>
      </c>
      <c r="AJ2" s="16" t="s">
        <v>130</v>
      </c>
      <c r="AK2" s="16" t="s">
        <v>130</v>
      </c>
      <c r="AL2" s="16" t="s">
        <v>122</v>
      </c>
      <c r="AM2" s="16" t="s">
        <v>122</v>
      </c>
      <c r="AN2" s="16" t="s">
        <v>122</v>
      </c>
      <c r="AO2" s="16" t="s">
        <v>122</v>
      </c>
      <c r="AP2" s="16" t="s">
        <v>235</v>
      </c>
      <c r="AQ2" s="16" t="s">
        <v>235</v>
      </c>
      <c r="AR2" s="16" t="s">
        <v>122</v>
      </c>
      <c r="AS2" s="16" t="s">
        <v>122</v>
      </c>
      <c r="AT2" s="16" t="s">
        <v>122</v>
      </c>
      <c r="AU2" s="16" t="s">
        <v>122</v>
      </c>
      <c r="AV2" s="15" t="s">
        <v>122</v>
      </c>
      <c r="AW2" s="15" t="s">
        <v>122</v>
      </c>
      <c r="AX2" s="15" t="s">
        <v>122</v>
      </c>
    </row>
    <row r="3" spans="2:52" s="15" customFormat="1" ht="12.75">
      <c r="B3" s="15" t="s">
        <v>184</v>
      </c>
      <c r="C3" s="15" t="s">
        <v>230</v>
      </c>
      <c r="D3" s="15" t="s">
        <v>231</v>
      </c>
      <c r="E3" s="15" t="s">
        <v>232</v>
      </c>
      <c r="F3" s="15" t="s">
        <v>222</v>
      </c>
      <c r="G3" s="15" t="s">
        <v>229</v>
      </c>
      <c r="H3" s="15" t="s">
        <v>233</v>
      </c>
      <c r="I3" s="15" t="s">
        <v>234</v>
      </c>
      <c r="J3" s="17" t="s">
        <v>198</v>
      </c>
      <c r="K3" s="17" t="s">
        <v>199</v>
      </c>
      <c r="L3" s="17" t="s">
        <v>198</v>
      </c>
      <c r="M3" s="17" t="s">
        <v>199</v>
      </c>
      <c r="N3" s="17" t="s">
        <v>184</v>
      </c>
      <c r="O3" s="15" t="s">
        <v>206</v>
      </c>
      <c r="P3" s="15" t="s">
        <v>206</v>
      </c>
      <c r="Q3" s="15" t="s">
        <v>133</v>
      </c>
      <c r="R3" s="15" t="s">
        <v>133</v>
      </c>
      <c r="S3" s="15" t="s">
        <v>184</v>
      </c>
      <c r="T3" s="15" t="s">
        <v>206</v>
      </c>
      <c r="U3" s="15" t="s">
        <v>206</v>
      </c>
      <c r="V3" s="15" t="s">
        <v>133</v>
      </c>
      <c r="W3" s="15" t="s">
        <v>133</v>
      </c>
      <c r="X3" s="15" t="s">
        <v>184</v>
      </c>
      <c r="Y3" s="18" t="s">
        <v>131</v>
      </c>
      <c r="Z3" s="19" t="s">
        <v>133</v>
      </c>
      <c r="AA3" s="20" t="s">
        <v>184</v>
      </c>
      <c r="AB3" s="20" t="s">
        <v>184</v>
      </c>
      <c r="AC3" s="20" t="s">
        <v>225</v>
      </c>
      <c r="AD3" s="20" t="s">
        <v>226</v>
      </c>
      <c r="AE3" s="20" t="s">
        <v>227</v>
      </c>
      <c r="AF3" s="20" t="s">
        <v>222</v>
      </c>
      <c r="AG3" s="20" t="s">
        <v>222</v>
      </c>
      <c r="AH3" s="20" t="s">
        <v>229</v>
      </c>
      <c r="AI3" s="20" t="s">
        <v>257</v>
      </c>
      <c r="AJ3" s="15" t="s">
        <v>192</v>
      </c>
      <c r="AK3" s="15" t="s">
        <v>195</v>
      </c>
      <c r="AL3" s="17" t="s">
        <v>198</v>
      </c>
      <c r="AM3" s="17" t="s">
        <v>199</v>
      </c>
      <c r="AN3" s="17" t="s">
        <v>198</v>
      </c>
      <c r="AO3" s="17" t="s">
        <v>199</v>
      </c>
      <c r="AP3" s="17" t="s">
        <v>184</v>
      </c>
      <c r="AQ3" s="17" t="s">
        <v>184</v>
      </c>
      <c r="AR3" s="17" t="s">
        <v>236</v>
      </c>
      <c r="AS3" s="17" t="s">
        <v>237</v>
      </c>
      <c r="AT3" s="17" t="s">
        <v>184</v>
      </c>
      <c r="AU3" s="17" t="s">
        <v>184</v>
      </c>
      <c r="AV3" s="17" t="s">
        <v>238</v>
      </c>
      <c r="AW3" s="17" t="s">
        <v>222</v>
      </c>
      <c r="AX3" s="17" t="s">
        <v>239</v>
      </c>
      <c r="AY3" s="17"/>
      <c r="AZ3" s="17"/>
    </row>
    <row r="4" spans="2:50" s="15" customFormat="1" ht="12.75">
      <c r="B4" s="15" t="s">
        <v>223</v>
      </c>
      <c r="C4" s="15" t="s">
        <v>223</v>
      </c>
      <c r="D4" s="15" t="s">
        <v>223</v>
      </c>
      <c r="E4" s="15" t="s">
        <v>223</v>
      </c>
      <c r="F4" s="15" t="s">
        <v>242</v>
      </c>
      <c r="G4" s="15" t="s">
        <v>241</v>
      </c>
      <c r="H4" s="15" t="s">
        <v>243</v>
      </c>
      <c r="I4" s="18" t="s">
        <v>127</v>
      </c>
      <c r="J4" s="18" t="s">
        <v>127</v>
      </c>
      <c r="K4" s="18" t="s">
        <v>127</v>
      </c>
      <c r="L4" s="18" t="s">
        <v>127</v>
      </c>
      <c r="M4" s="18" t="s">
        <v>127</v>
      </c>
      <c r="N4" s="18" t="s">
        <v>127</v>
      </c>
      <c r="O4" s="15" t="s">
        <v>220</v>
      </c>
      <c r="P4" s="15" t="s">
        <v>220</v>
      </c>
      <c r="Q4" s="15" t="s">
        <v>220</v>
      </c>
      <c r="R4" s="15" t="s">
        <v>220</v>
      </c>
      <c r="S4" s="15" t="s">
        <v>220</v>
      </c>
      <c r="T4" s="15" t="s">
        <v>219</v>
      </c>
      <c r="U4" s="15" t="s">
        <v>219</v>
      </c>
      <c r="V4" s="15" t="s">
        <v>219</v>
      </c>
      <c r="W4" s="15" t="s">
        <v>219</v>
      </c>
      <c r="X4" s="15" t="s">
        <v>219</v>
      </c>
      <c r="Y4" s="18" t="s">
        <v>132</v>
      </c>
      <c r="Z4" s="18" t="s">
        <v>249</v>
      </c>
      <c r="AA4" s="18" t="s">
        <v>260</v>
      </c>
      <c r="AB4" s="18" t="s">
        <v>250</v>
      </c>
      <c r="AC4" s="18" t="s">
        <v>248</v>
      </c>
      <c r="AD4" s="18" t="s">
        <v>251</v>
      </c>
      <c r="AE4" s="18" t="s">
        <v>247</v>
      </c>
      <c r="AF4" s="15" t="s">
        <v>242</v>
      </c>
      <c r="AG4" s="18" t="s">
        <v>258</v>
      </c>
      <c r="AH4" s="15" t="s">
        <v>241</v>
      </c>
      <c r="AI4" s="18" t="s">
        <v>259</v>
      </c>
      <c r="AJ4" s="15" t="s">
        <v>193</v>
      </c>
      <c r="AK4" s="15" t="s">
        <v>196</v>
      </c>
      <c r="AL4" s="15" t="s">
        <v>127</v>
      </c>
      <c r="AM4" s="15" t="s">
        <v>127</v>
      </c>
      <c r="AN4" s="15" t="s">
        <v>127</v>
      </c>
      <c r="AO4" s="15" t="s">
        <v>127</v>
      </c>
      <c r="AP4" s="15" t="s">
        <v>264</v>
      </c>
      <c r="AQ4" s="15" t="s">
        <v>265</v>
      </c>
      <c r="AR4" s="15" t="s">
        <v>266</v>
      </c>
      <c r="AS4" s="15" t="s">
        <v>127</v>
      </c>
      <c r="AT4" s="15" t="s">
        <v>127</v>
      </c>
      <c r="AU4" s="15" t="s">
        <v>127</v>
      </c>
      <c r="AV4" s="15" t="s">
        <v>127</v>
      </c>
      <c r="AW4" s="15" t="s">
        <v>242</v>
      </c>
      <c r="AX4" s="15" t="s">
        <v>241</v>
      </c>
    </row>
    <row r="5" spans="2:50" s="15" customFormat="1" ht="12.75">
      <c r="B5" s="15" t="s">
        <v>207</v>
      </c>
      <c r="C5" s="15" t="s">
        <v>207</v>
      </c>
      <c r="D5" s="15" t="s">
        <v>207</v>
      </c>
      <c r="E5" s="15" t="s">
        <v>252</v>
      </c>
      <c r="F5" s="15" t="s">
        <v>228</v>
      </c>
      <c r="G5" s="15" t="s">
        <v>253</v>
      </c>
      <c r="H5" s="15" t="s">
        <v>253</v>
      </c>
      <c r="I5" s="15" t="s">
        <v>207</v>
      </c>
      <c r="J5" s="18" t="s">
        <v>128</v>
      </c>
      <c r="K5" s="18" t="s">
        <v>128</v>
      </c>
      <c r="L5" s="18" t="s">
        <v>254</v>
      </c>
      <c r="M5" s="18" t="s">
        <v>254</v>
      </c>
      <c r="N5" s="18" t="s">
        <v>254</v>
      </c>
      <c r="O5" s="15" t="s">
        <v>207</v>
      </c>
      <c r="P5" s="15" t="s">
        <v>255</v>
      </c>
      <c r="Q5" s="15" t="s">
        <v>207</v>
      </c>
      <c r="R5" s="15" t="s">
        <v>255</v>
      </c>
      <c r="S5" s="15" t="s">
        <v>255</v>
      </c>
      <c r="T5" s="15" t="s">
        <v>214</v>
      </c>
      <c r="U5" s="15" t="s">
        <v>213</v>
      </c>
      <c r="V5" s="15" t="s">
        <v>214</v>
      </c>
      <c r="W5" s="15" t="s">
        <v>213</v>
      </c>
      <c r="X5" s="15" t="s">
        <v>213</v>
      </c>
      <c r="Y5" s="18" t="s">
        <v>124</v>
      </c>
      <c r="Z5" s="18" t="s">
        <v>221</v>
      </c>
      <c r="AA5" s="15" t="s">
        <v>256</v>
      </c>
      <c r="AB5" s="15" t="s">
        <v>221</v>
      </c>
      <c r="AC5" s="15" t="s">
        <v>221</v>
      </c>
      <c r="AD5" s="15" t="s">
        <v>221</v>
      </c>
      <c r="AE5" s="15" t="s">
        <v>221</v>
      </c>
      <c r="AF5" s="15" t="s">
        <v>228</v>
      </c>
      <c r="AG5" s="15" t="s">
        <v>228</v>
      </c>
      <c r="AH5" s="15" t="s">
        <v>253</v>
      </c>
      <c r="AI5" s="15" t="s">
        <v>253</v>
      </c>
      <c r="AJ5" s="15" t="s">
        <v>252</v>
      </c>
      <c r="AK5" s="15" t="s">
        <v>252</v>
      </c>
      <c r="AL5" s="15" t="s">
        <v>125</v>
      </c>
      <c r="AM5" s="15" t="s">
        <v>197</v>
      </c>
      <c r="AN5" s="15" t="s">
        <v>261</v>
      </c>
      <c r="AO5" s="15" t="s">
        <v>261</v>
      </c>
      <c r="AP5" s="15" t="s">
        <v>262</v>
      </c>
      <c r="AQ5" s="15" t="s">
        <v>125</v>
      </c>
      <c r="AR5" s="15" t="s">
        <v>125</v>
      </c>
      <c r="AS5" s="15" t="s">
        <v>125</v>
      </c>
      <c r="AT5" s="15" t="s">
        <v>125</v>
      </c>
      <c r="AU5" s="15" t="s">
        <v>263</v>
      </c>
      <c r="AV5" s="15" t="s">
        <v>125</v>
      </c>
      <c r="AW5" s="15" t="s">
        <v>240</v>
      </c>
      <c r="AX5" s="15" t="s">
        <v>253</v>
      </c>
    </row>
    <row r="6" spans="10:26" ht="12.75">
      <c r="J6" s="4"/>
      <c r="K6" s="4"/>
      <c r="L6" s="4"/>
      <c r="M6" s="4"/>
      <c r="N6" s="4"/>
      <c r="Y6" s="4"/>
      <c r="Z6" s="4"/>
    </row>
    <row r="7" spans="1:37" ht="12.75">
      <c r="A7" s="1">
        <f>A8-1</f>
        <v>1950</v>
      </c>
      <c r="B7" s="11">
        <v>0.041</v>
      </c>
      <c r="C7" s="11">
        <v>0.005</v>
      </c>
      <c r="D7" s="11">
        <v>-0.001</v>
      </c>
      <c r="E7" s="11">
        <v>0.009</v>
      </c>
      <c r="F7" s="11"/>
      <c r="J7" s="4"/>
      <c r="K7" s="4"/>
      <c r="L7" s="4"/>
      <c r="M7" s="4"/>
      <c r="N7" s="4"/>
      <c r="Y7" s="4"/>
      <c r="Z7" s="4"/>
      <c r="AA7" s="10">
        <v>1777.3</v>
      </c>
      <c r="AB7" s="10">
        <v>293.8</v>
      </c>
      <c r="AC7" s="10">
        <v>54.1</v>
      </c>
      <c r="AD7" s="10">
        <v>9.8</v>
      </c>
      <c r="AE7" s="10">
        <v>29.4</v>
      </c>
      <c r="AF7" s="10"/>
      <c r="AG7" s="10"/>
      <c r="AH7" s="10"/>
      <c r="AI7" s="10"/>
      <c r="AJ7" s="5">
        <v>24.532</v>
      </c>
      <c r="AK7" s="5">
        <v>19.575</v>
      </c>
    </row>
    <row r="8" spans="1:37" ht="12.75">
      <c r="A8" s="1">
        <f>A9-1</f>
        <v>1951</v>
      </c>
      <c r="B8" s="11">
        <v>0.053</v>
      </c>
      <c r="C8" s="11">
        <v>0.007</v>
      </c>
      <c r="D8" s="11">
        <v>0</v>
      </c>
      <c r="E8" s="11">
        <v>0.01</v>
      </c>
      <c r="F8" s="11"/>
      <c r="J8" s="4"/>
      <c r="K8" s="4"/>
      <c r="L8" s="4"/>
      <c r="M8" s="4"/>
      <c r="N8" s="4"/>
      <c r="Y8" s="4"/>
      <c r="Z8" s="4"/>
      <c r="AA8" s="10">
        <v>1915</v>
      </c>
      <c r="AB8" s="10">
        <v>339.3</v>
      </c>
      <c r="AC8" s="10">
        <v>60.2</v>
      </c>
      <c r="AD8" s="10">
        <v>17.6</v>
      </c>
      <c r="AE8" s="10">
        <v>33.2</v>
      </c>
      <c r="AF8" s="10"/>
      <c r="AG8" s="10"/>
      <c r="AH8" s="10"/>
      <c r="AI8" s="10"/>
      <c r="AJ8" s="5">
        <v>27.718</v>
      </c>
      <c r="AK8" s="5">
        <v>23.659</v>
      </c>
    </row>
    <row r="9" spans="1:37" ht="12.75">
      <c r="A9" s="1">
        <f>A10-1</f>
        <v>1952</v>
      </c>
      <c r="B9" s="11">
        <v>0.059</v>
      </c>
      <c r="C9" s="11">
        <v>0.008</v>
      </c>
      <c r="D9" s="11">
        <v>-0.001</v>
      </c>
      <c r="E9" s="11">
        <v>0.011</v>
      </c>
      <c r="F9" s="11"/>
      <c r="J9" s="4"/>
      <c r="K9" s="4"/>
      <c r="L9" s="4"/>
      <c r="M9" s="4"/>
      <c r="N9" s="4"/>
      <c r="Y9" s="4"/>
      <c r="Z9" s="4"/>
      <c r="AA9" s="10">
        <v>1988.3</v>
      </c>
      <c r="AB9" s="10">
        <v>358.3</v>
      </c>
      <c r="AC9" s="10">
        <v>54</v>
      </c>
      <c r="AD9" s="10">
        <v>22.3</v>
      </c>
      <c r="AE9" s="10">
        <v>35.7</v>
      </c>
      <c r="AF9" s="10"/>
      <c r="AG9" s="10"/>
      <c r="AH9" s="10"/>
      <c r="AI9" s="10"/>
      <c r="AJ9" s="5">
        <v>27.886</v>
      </c>
      <c r="AK9" s="5">
        <v>22.802</v>
      </c>
    </row>
    <row r="10" spans="1:37" ht="12.75">
      <c r="A10" s="1">
        <f aca="true" t="shared" si="0" ref="A10:A15">A11-1</f>
        <v>1953</v>
      </c>
      <c r="B10" s="11">
        <v>0.059</v>
      </c>
      <c r="C10" s="11">
        <v>0.008</v>
      </c>
      <c r="D10" s="11">
        <v>0</v>
      </c>
      <c r="E10" s="11">
        <v>0.011</v>
      </c>
      <c r="F10" s="11"/>
      <c r="J10" s="4"/>
      <c r="K10" s="4"/>
      <c r="L10" s="4"/>
      <c r="M10" s="4"/>
      <c r="N10" s="4"/>
      <c r="Y10" s="4"/>
      <c r="Z10" s="4"/>
      <c r="AA10" s="10">
        <v>2079.5</v>
      </c>
      <c r="AB10" s="10">
        <v>379.4</v>
      </c>
      <c r="AC10" s="10">
        <v>56.4</v>
      </c>
      <c r="AD10" s="10">
        <v>24</v>
      </c>
      <c r="AE10" s="10">
        <v>37.8</v>
      </c>
      <c r="AF10" s="10"/>
      <c r="AG10" s="10"/>
      <c r="AH10" s="10"/>
      <c r="AI10" s="10"/>
      <c r="AJ10" s="5">
        <v>27.808</v>
      </c>
      <c r="AK10" s="5">
        <v>21.823</v>
      </c>
    </row>
    <row r="11" spans="1:37" ht="12.75">
      <c r="A11" s="1">
        <f t="shared" si="0"/>
        <v>1954</v>
      </c>
      <c r="B11" s="11">
        <v>0.072</v>
      </c>
      <c r="C11" s="11">
        <v>0.01</v>
      </c>
      <c r="D11" s="11">
        <v>-0.001</v>
      </c>
      <c r="E11" s="11">
        <v>0.012</v>
      </c>
      <c r="F11" s="11"/>
      <c r="J11" s="4"/>
      <c r="K11" s="4"/>
      <c r="L11" s="4"/>
      <c r="M11" s="4"/>
      <c r="N11" s="4"/>
      <c r="Y11" s="4"/>
      <c r="Z11" s="4"/>
      <c r="AA11" s="10">
        <v>2065.4</v>
      </c>
      <c r="AB11" s="10">
        <v>380.4</v>
      </c>
      <c r="AC11" s="10">
        <v>53.8</v>
      </c>
      <c r="AD11" s="10">
        <v>22.5</v>
      </c>
      <c r="AE11" s="10">
        <v>39.9</v>
      </c>
      <c r="AF11" s="10"/>
      <c r="AG11" s="10"/>
      <c r="AH11" s="10"/>
      <c r="AI11" s="10"/>
      <c r="AJ11" s="5">
        <v>27.43</v>
      </c>
      <c r="AK11" s="5">
        <v>22.121</v>
      </c>
    </row>
    <row r="12" spans="1:51" ht="12.75">
      <c r="A12" s="1">
        <f t="shared" si="0"/>
        <v>1955</v>
      </c>
      <c r="B12" s="11">
        <v>0.088</v>
      </c>
      <c r="C12" s="11">
        <v>0.013</v>
      </c>
      <c r="D12" s="11">
        <v>-0.001</v>
      </c>
      <c r="E12" s="11">
        <v>0.014</v>
      </c>
      <c r="F12" s="11"/>
      <c r="J12" s="4"/>
      <c r="K12" s="4"/>
      <c r="L12" s="4"/>
      <c r="M12" s="4"/>
      <c r="N12" s="4"/>
      <c r="Y12" s="4"/>
      <c r="Z12" s="4"/>
      <c r="AA12" s="10">
        <v>2212.8</v>
      </c>
      <c r="AB12" s="10">
        <v>414.8</v>
      </c>
      <c r="AC12" s="10">
        <v>69</v>
      </c>
      <c r="AD12" s="10">
        <v>21</v>
      </c>
      <c r="AE12" s="10">
        <v>42.1</v>
      </c>
      <c r="AF12" s="10"/>
      <c r="AG12" s="10"/>
      <c r="AH12" s="10"/>
      <c r="AI12" s="10"/>
      <c r="AJ12" s="5">
        <v>27.665</v>
      </c>
      <c r="AK12" s="5">
        <v>22.002</v>
      </c>
      <c r="AP12" s="14">
        <v>134367.3355519734</v>
      </c>
      <c r="AQ12" s="14">
        <v>28764.65531351679</v>
      </c>
      <c r="AR12" s="14">
        <v>7266.502137117456</v>
      </c>
      <c r="AW12" s="14"/>
      <c r="AX12" s="14"/>
      <c r="AY12" s="22"/>
    </row>
    <row r="13" spans="1:51" ht="12.75">
      <c r="A13" s="1">
        <f t="shared" si="0"/>
        <v>1956</v>
      </c>
      <c r="B13" s="11">
        <v>0.101</v>
      </c>
      <c r="C13" s="11">
        <v>0.017</v>
      </c>
      <c r="D13" s="11">
        <v>0</v>
      </c>
      <c r="E13" s="11">
        <v>0.015</v>
      </c>
      <c r="F13" s="11"/>
      <c r="J13" s="4"/>
      <c r="K13" s="4"/>
      <c r="L13" s="4"/>
      <c r="M13" s="4"/>
      <c r="N13" s="4"/>
      <c r="Y13" s="4"/>
      <c r="Z13" s="4"/>
      <c r="AA13" s="10">
        <v>2255.8</v>
      </c>
      <c r="AB13" s="10">
        <v>437.5</v>
      </c>
      <c r="AC13" s="10">
        <v>72</v>
      </c>
      <c r="AD13" s="10">
        <v>22.9</v>
      </c>
      <c r="AE13" s="10">
        <v>46.4</v>
      </c>
      <c r="AF13" s="10"/>
      <c r="AG13" s="10"/>
      <c r="AH13" s="10"/>
      <c r="AI13" s="10"/>
      <c r="AJ13" s="5">
        <v>28.59</v>
      </c>
      <c r="AK13" s="5">
        <v>22.39</v>
      </c>
      <c r="AP13" s="14">
        <v>143272.4073868828</v>
      </c>
      <c r="AQ13" s="14">
        <v>30926.894612033306</v>
      </c>
      <c r="AR13" s="14">
        <v>8553.39411865276</v>
      </c>
      <c r="AW13" s="14"/>
      <c r="AX13" s="14"/>
      <c r="AY13" s="22"/>
    </row>
    <row r="14" spans="1:51" ht="12.75">
      <c r="A14" s="1">
        <f t="shared" si="0"/>
        <v>1957</v>
      </c>
      <c r="B14" s="11">
        <v>0.116</v>
      </c>
      <c r="C14" s="11">
        <v>0.019</v>
      </c>
      <c r="D14" s="11">
        <v>0.001</v>
      </c>
      <c r="E14" s="11">
        <v>0.016</v>
      </c>
      <c r="F14" s="11"/>
      <c r="J14" s="4"/>
      <c r="K14" s="4"/>
      <c r="L14" s="4"/>
      <c r="M14" s="4"/>
      <c r="N14" s="4"/>
      <c r="Y14" s="4"/>
      <c r="Z14" s="4"/>
      <c r="AA14" s="10">
        <v>2301.1</v>
      </c>
      <c r="AB14" s="10">
        <v>461.1</v>
      </c>
      <c r="AC14" s="10">
        <v>70.5</v>
      </c>
      <c r="AD14" s="10">
        <v>24.4</v>
      </c>
      <c r="AE14" s="10">
        <v>49.9</v>
      </c>
      <c r="AF14" s="10"/>
      <c r="AG14" s="10"/>
      <c r="AH14" s="10"/>
      <c r="AI14" s="10"/>
      <c r="AJ14" s="5">
        <v>29.674</v>
      </c>
      <c r="AK14" s="5">
        <v>22.645</v>
      </c>
      <c r="AP14" s="14">
        <v>148971.4189144016</v>
      </c>
      <c r="AQ14" s="14">
        <v>32898.81455909116</v>
      </c>
      <c r="AR14" s="14">
        <v>9463.093622841512</v>
      </c>
      <c r="AW14" s="14"/>
      <c r="AX14" s="14"/>
      <c r="AY14" s="22"/>
    </row>
    <row r="15" spans="1:51" ht="12.75">
      <c r="A15" s="1">
        <f t="shared" si="0"/>
        <v>1958</v>
      </c>
      <c r="B15" s="11">
        <v>0.129</v>
      </c>
      <c r="C15" s="11">
        <v>0.019</v>
      </c>
      <c r="D15" s="11">
        <v>0</v>
      </c>
      <c r="E15" s="11">
        <v>0.016</v>
      </c>
      <c r="F15" s="11"/>
      <c r="J15" s="4"/>
      <c r="K15" s="4"/>
      <c r="L15" s="4"/>
      <c r="M15" s="4"/>
      <c r="N15" s="4"/>
      <c r="Y15" s="4"/>
      <c r="Z15" s="4"/>
      <c r="AA15" s="10">
        <v>2279.2</v>
      </c>
      <c r="AB15" s="10">
        <v>467.2</v>
      </c>
      <c r="AC15" s="10">
        <v>64.5</v>
      </c>
      <c r="AD15" s="10">
        <v>26.5</v>
      </c>
      <c r="AE15" s="10">
        <v>52</v>
      </c>
      <c r="AF15" s="10"/>
      <c r="AG15" s="10"/>
      <c r="AH15" s="10"/>
      <c r="AI15" s="10"/>
      <c r="AJ15" s="5">
        <v>29.373</v>
      </c>
      <c r="AK15" s="5">
        <v>21.704</v>
      </c>
      <c r="AP15" s="14">
        <v>145780.988395225</v>
      </c>
      <c r="AQ15" s="14">
        <v>33823.978073126345</v>
      </c>
      <c r="AR15" s="14">
        <v>7976.511506240383</v>
      </c>
      <c r="AW15" s="14"/>
      <c r="AX15" s="14"/>
      <c r="AY15" s="22"/>
    </row>
    <row r="16" spans="1:51" ht="12.75">
      <c r="A16" s="1">
        <f>A17-1</f>
        <v>1959</v>
      </c>
      <c r="B16" s="11">
        <v>0.138</v>
      </c>
      <c r="C16" s="11">
        <v>0.02</v>
      </c>
      <c r="D16" s="11">
        <v>0</v>
      </c>
      <c r="E16" s="11">
        <v>0.017</v>
      </c>
      <c r="F16" s="11"/>
      <c r="J16" s="4"/>
      <c r="K16" s="4"/>
      <c r="L16" s="4"/>
      <c r="M16" s="4"/>
      <c r="N16" s="4"/>
      <c r="Y16" s="4"/>
      <c r="Z16" s="4"/>
      <c r="AA16" s="10">
        <v>2441.3</v>
      </c>
      <c r="AB16" s="10">
        <v>506.6</v>
      </c>
      <c r="AC16" s="10">
        <v>78.5</v>
      </c>
      <c r="AD16" s="10">
        <v>29.3</v>
      </c>
      <c r="AE16" s="10">
        <v>53</v>
      </c>
      <c r="AF16" s="10"/>
      <c r="AG16" s="10"/>
      <c r="AH16" s="10"/>
      <c r="AI16" s="10"/>
      <c r="AJ16" s="5">
        <v>29.433</v>
      </c>
      <c r="AK16" s="5">
        <v>21.901</v>
      </c>
      <c r="AP16" s="14">
        <v>154990.8411003068</v>
      </c>
      <c r="AQ16" s="14">
        <v>35922.7775878233</v>
      </c>
      <c r="AR16" s="14">
        <v>9435.358881860147</v>
      </c>
      <c r="AW16" s="14"/>
      <c r="AX16" s="14"/>
      <c r="AY16" s="22"/>
    </row>
    <row r="17" spans="1:51" ht="12.75">
      <c r="A17" s="1">
        <f aca="true" t="shared" si="1" ref="A17:A24">A18-1</f>
        <v>1960</v>
      </c>
      <c r="B17" s="11">
        <v>0.156</v>
      </c>
      <c r="C17" s="11">
        <v>0.023</v>
      </c>
      <c r="D17" s="11">
        <v>0.003</v>
      </c>
      <c r="E17" s="11">
        <v>0.018</v>
      </c>
      <c r="F17" s="11"/>
      <c r="H17" s="10">
        <v>5411803.854547058</v>
      </c>
      <c r="J17" s="4"/>
      <c r="K17" s="4"/>
      <c r="L17" s="4"/>
      <c r="M17" s="4"/>
      <c r="N17" s="4"/>
      <c r="Y17" s="4"/>
      <c r="Z17" s="4"/>
      <c r="AA17" s="10">
        <v>2501.8</v>
      </c>
      <c r="AB17" s="10">
        <v>526.4</v>
      </c>
      <c r="AC17" s="10">
        <v>78.9</v>
      </c>
      <c r="AD17" s="10">
        <v>28.3</v>
      </c>
      <c r="AE17" s="10">
        <v>55.6</v>
      </c>
      <c r="AF17" s="10">
        <v>68292</v>
      </c>
      <c r="AG17" s="10"/>
      <c r="AH17" s="1">
        <v>1950</v>
      </c>
      <c r="AI17" s="10"/>
      <c r="AJ17" s="5">
        <v>29.846</v>
      </c>
      <c r="AK17" s="5">
        <v>22.11</v>
      </c>
      <c r="AP17" s="14">
        <v>165826.19177964152</v>
      </c>
      <c r="AQ17" s="14">
        <v>39512.412022279816</v>
      </c>
      <c r="AR17" s="14">
        <v>15353.952607283296</v>
      </c>
      <c r="AW17" s="10">
        <v>2717.1</v>
      </c>
      <c r="AX17" s="14"/>
      <c r="AY17" s="22"/>
    </row>
    <row r="18" spans="1:51" ht="12.75">
      <c r="A18" s="1">
        <f t="shared" si="1"/>
        <v>1961</v>
      </c>
      <c r="B18" s="11">
        <v>0.166</v>
      </c>
      <c r="C18" s="11">
        <v>0.024</v>
      </c>
      <c r="D18" s="11">
        <v>0.003</v>
      </c>
      <c r="E18" s="11">
        <v>0.018</v>
      </c>
      <c r="F18" s="11"/>
      <c r="H18" s="10">
        <v>5561994.596143868</v>
      </c>
      <c r="J18" s="4"/>
      <c r="K18" s="4"/>
      <c r="L18" s="4"/>
      <c r="M18" s="4"/>
      <c r="N18" s="4"/>
      <c r="Y18" s="4"/>
      <c r="Z18" s="4"/>
      <c r="AA18" s="10">
        <v>2560</v>
      </c>
      <c r="AB18" s="10">
        <v>544.7</v>
      </c>
      <c r="AC18" s="10">
        <v>78.2</v>
      </c>
      <c r="AD18" s="10">
        <v>31.3</v>
      </c>
      <c r="AE18" s="10">
        <v>57.2</v>
      </c>
      <c r="AF18" s="10">
        <v>68318</v>
      </c>
      <c r="AG18" s="10"/>
      <c r="AH18" s="1">
        <v>1939</v>
      </c>
      <c r="AI18" s="10"/>
      <c r="AJ18" s="5">
        <v>30.3</v>
      </c>
      <c r="AK18" s="5">
        <v>22.11</v>
      </c>
      <c r="AP18" s="14">
        <v>179271.71709070922</v>
      </c>
      <c r="AQ18" s="14">
        <v>44450.14186290189</v>
      </c>
      <c r="AR18" s="14">
        <v>15109.886886647291</v>
      </c>
      <c r="AW18" s="10">
        <v>2844.1</v>
      </c>
      <c r="AX18" s="14"/>
      <c r="AY18" s="22"/>
    </row>
    <row r="19" spans="1:51" ht="12.75">
      <c r="A19" s="1">
        <f t="shared" si="1"/>
        <v>1962</v>
      </c>
      <c r="B19" s="11">
        <v>0.18</v>
      </c>
      <c r="C19" s="11">
        <v>0.025</v>
      </c>
      <c r="D19" s="11">
        <v>0.003</v>
      </c>
      <c r="E19" s="11">
        <v>0.019</v>
      </c>
      <c r="F19" s="11"/>
      <c r="H19" s="10">
        <v>5710054.667569594</v>
      </c>
      <c r="J19" s="4"/>
      <c r="K19" s="4"/>
      <c r="L19" s="4"/>
      <c r="M19" s="4"/>
      <c r="N19" s="4"/>
      <c r="Y19" s="4"/>
      <c r="Z19" s="4"/>
      <c r="AA19" s="10">
        <v>2715.2</v>
      </c>
      <c r="AB19" s="10">
        <v>585.6</v>
      </c>
      <c r="AC19" s="10">
        <v>88.1</v>
      </c>
      <c r="AD19" s="10">
        <v>33.3</v>
      </c>
      <c r="AE19" s="10">
        <v>59.3</v>
      </c>
      <c r="AF19" s="10">
        <v>69529</v>
      </c>
      <c r="AG19" s="10"/>
      <c r="AH19" s="1">
        <v>1958</v>
      </c>
      <c r="AI19" s="10"/>
      <c r="AJ19" s="5">
        <v>30.375</v>
      </c>
      <c r="AK19" s="5">
        <v>21.849</v>
      </c>
      <c r="AP19" s="14">
        <v>187858.331990759</v>
      </c>
      <c r="AQ19" s="14">
        <v>49292.71202779462</v>
      </c>
      <c r="AR19" s="14">
        <v>16613.109847837237</v>
      </c>
      <c r="AW19" s="10">
        <v>2953.7</v>
      </c>
      <c r="AX19" s="14"/>
      <c r="AY19" s="22"/>
    </row>
    <row r="20" spans="1:51" ht="12.75">
      <c r="A20" s="1">
        <f t="shared" si="1"/>
        <v>1963</v>
      </c>
      <c r="B20" s="11">
        <v>0.195</v>
      </c>
      <c r="C20" s="11">
        <v>0.033</v>
      </c>
      <c r="D20" s="11">
        <v>0.005</v>
      </c>
      <c r="E20" s="11">
        <v>0.019</v>
      </c>
      <c r="F20" s="11"/>
      <c r="H20" s="10">
        <v>5867299.984691544</v>
      </c>
      <c r="J20" s="4"/>
      <c r="K20" s="4"/>
      <c r="L20" s="4"/>
      <c r="M20" s="4"/>
      <c r="N20" s="4"/>
      <c r="Y20" s="4"/>
      <c r="Z20" s="4"/>
      <c r="AA20" s="10">
        <v>2834</v>
      </c>
      <c r="AB20" s="10">
        <v>617.7</v>
      </c>
      <c r="AC20" s="10">
        <v>93.8</v>
      </c>
      <c r="AD20" s="10">
        <v>33.6</v>
      </c>
      <c r="AE20" s="10">
        <v>62.4</v>
      </c>
      <c r="AF20" s="10">
        <v>70499</v>
      </c>
      <c r="AG20" s="10"/>
      <c r="AH20" s="1">
        <v>1972</v>
      </c>
      <c r="AI20" s="10"/>
      <c r="AJ20" s="5">
        <v>30.307</v>
      </c>
      <c r="AK20" s="5">
        <v>22.273</v>
      </c>
      <c r="AP20" s="14">
        <v>197025.2027782524</v>
      </c>
      <c r="AQ20" s="14">
        <v>54204.008625158545</v>
      </c>
      <c r="AR20" s="14">
        <v>18249.459565737732</v>
      </c>
      <c r="AW20" s="10">
        <v>2999.1</v>
      </c>
      <c r="AX20" s="14"/>
      <c r="AY20" s="22"/>
    </row>
    <row r="21" spans="1:51" ht="12.75">
      <c r="A21" s="1">
        <f t="shared" si="1"/>
        <v>1964</v>
      </c>
      <c r="B21" s="11">
        <v>0.221</v>
      </c>
      <c r="C21" s="11">
        <v>0.041</v>
      </c>
      <c r="D21" s="11">
        <v>0.005</v>
      </c>
      <c r="E21" s="11">
        <v>0.019</v>
      </c>
      <c r="F21" s="11"/>
      <c r="H21" s="10">
        <v>6027789.0625059195</v>
      </c>
      <c r="J21" s="4"/>
      <c r="K21" s="4"/>
      <c r="L21" s="4"/>
      <c r="M21" s="4"/>
      <c r="N21" s="4"/>
      <c r="Y21" s="4"/>
      <c r="Z21" s="4"/>
      <c r="AA21" s="10">
        <v>2998.6</v>
      </c>
      <c r="AB21" s="10">
        <v>663.6</v>
      </c>
      <c r="AC21" s="10">
        <v>102.1</v>
      </c>
      <c r="AD21" s="10">
        <v>34.6</v>
      </c>
      <c r="AE21" s="10">
        <v>65</v>
      </c>
      <c r="AF21" s="10">
        <v>72043</v>
      </c>
      <c r="AG21" s="10"/>
      <c r="AH21" s="1">
        <v>1973</v>
      </c>
      <c r="AI21" s="10"/>
      <c r="AJ21" s="5">
        <v>30.556</v>
      </c>
      <c r="AK21" s="5">
        <v>22.743</v>
      </c>
      <c r="AP21" s="14">
        <v>207379.93747000754</v>
      </c>
      <c r="AQ21" s="14">
        <v>60082.76192577069</v>
      </c>
      <c r="AR21" s="14">
        <v>20906.447751752436</v>
      </c>
      <c r="AW21" s="10">
        <v>3046</v>
      </c>
      <c r="AX21" s="14"/>
      <c r="AY21" s="22"/>
    </row>
    <row r="22" spans="1:51" ht="12.75">
      <c r="A22" s="1">
        <f t="shared" si="1"/>
        <v>1965</v>
      </c>
      <c r="B22" s="11">
        <v>0.252</v>
      </c>
      <c r="C22" s="11">
        <v>0.044</v>
      </c>
      <c r="D22" s="11">
        <v>0</v>
      </c>
      <c r="E22" s="11">
        <v>0.021</v>
      </c>
      <c r="F22" s="11"/>
      <c r="H22" s="10">
        <v>6189934.209156044</v>
      </c>
      <c r="J22" s="4"/>
      <c r="K22" s="4"/>
      <c r="L22" s="4"/>
      <c r="M22" s="4"/>
      <c r="N22" s="4"/>
      <c r="Y22" s="4"/>
      <c r="Z22" s="4"/>
      <c r="AA22" s="10">
        <v>3191.1</v>
      </c>
      <c r="AB22" s="10">
        <v>719.1</v>
      </c>
      <c r="AC22" s="10">
        <v>118.2</v>
      </c>
      <c r="AD22" s="10">
        <v>35.6</v>
      </c>
      <c r="AE22" s="10">
        <v>69.4</v>
      </c>
      <c r="AF22" s="10">
        <v>73811</v>
      </c>
      <c r="AG22" s="10"/>
      <c r="AH22" s="1">
        <v>1984</v>
      </c>
      <c r="AI22" s="10"/>
      <c r="AJ22" s="5">
        <v>31.529</v>
      </c>
      <c r="AK22" s="5">
        <v>23.059</v>
      </c>
      <c r="AP22" s="14">
        <v>213979.61554335637</v>
      </c>
      <c r="AQ22" s="14">
        <v>64349.087387635795</v>
      </c>
      <c r="AR22" s="14">
        <v>20540.34917079843</v>
      </c>
      <c r="AW22" s="10">
        <v>3025.3</v>
      </c>
      <c r="AX22" s="14"/>
      <c r="AY22" s="22"/>
    </row>
    <row r="23" spans="1:51" ht="12.75">
      <c r="A23" s="1">
        <f t="shared" si="1"/>
        <v>1966</v>
      </c>
      <c r="B23" s="11">
        <v>0.283</v>
      </c>
      <c r="C23" s="11">
        <v>0.05</v>
      </c>
      <c r="D23" s="11">
        <v>0.003</v>
      </c>
      <c r="E23" s="11">
        <v>0.022</v>
      </c>
      <c r="F23" s="11"/>
      <c r="H23" s="10">
        <v>6360662.832681992</v>
      </c>
      <c r="J23" s="4"/>
      <c r="K23" s="4"/>
      <c r="L23" s="4"/>
      <c r="M23" s="4"/>
      <c r="N23" s="4"/>
      <c r="Y23" s="4"/>
      <c r="Z23" s="4"/>
      <c r="AA23" s="10">
        <v>3399.1</v>
      </c>
      <c r="AB23" s="10">
        <v>787.8</v>
      </c>
      <c r="AC23" s="10">
        <v>131.3</v>
      </c>
      <c r="AD23" s="10">
        <v>39.8</v>
      </c>
      <c r="AE23" s="10">
        <v>75.6</v>
      </c>
      <c r="AF23" s="10">
        <v>76018</v>
      </c>
      <c r="AG23" s="10"/>
      <c r="AH23" s="1">
        <v>1974</v>
      </c>
      <c r="AI23" s="10"/>
      <c r="AJ23" s="5">
        <v>32.481</v>
      </c>
      <c r="AK23" s="5">
        <v>23.596</v>
      </c>
      <c r="AP23" s="14">
        <v>219244.9004479375</v>
      </c>
      <c r="AQ23" s="14">
        <v>69101.78452545083</v>
      </c>
      <c r="AR23" s="14">
        <v>21261.4524363139</v>
      </c>
      <c r="AW23" s="10">
        <v>3013.7</v>
      </c>
      <c r="AX23" s="14"/>
      <c r="AY23" s="22"/>
    </row>
    <row r="24" spans="1:51" ht="12.75">
      <c r="A24" s="1">
        <f t="shared" si="1"/>
        <v>1967</v>
      </c>
      <c r="B24" s="11">
        <v>0.306</v>
      </c>
      <c r="C24" s="11">
        <v>0.06</v>
      </c>
      <c r="D24" s="11">
        <v>0</v>
      </c>
      <c r="E24" s="11">
        <v>0.022</v>
      </c>
      <c r="F24" s="11"/>
      <c r="H24" s="10">
        <v>6536553.059352242</v>
      </c>
      <c r="J24" s="4"/>
      <c r="K24" s="4"/>
      <c r="L24" s="4"/>
      <c r="M24" s="4"/>
      <c r="N24" s="4"/>
      <c r="Y24" s="4"/>
      <c r="Z24" s="4"/>
      <c r="AA24" s="10">
        <v>3484.6</v>
      </c>
      <c r="AB24" s="10">
        <v>832.6</v>
      </c>
      <c r="AC24" s="10">
        <v>128.6</v>
      </c>
      <c r="AD24" s="10">
        <v>43</v>
      </c>
      <c r="AE24" s="10">
        <v>81.5</v>
      </c>
      <c r="AF24" s="10">
        <v>77818</v>
      </c>
      <c r="AG24" s="10"/>
      <c r="AH24" s="1">
        <v>1951</v>
      </c>
      <c r="AI24" s="10"/>
      <c r="AJ24" s="5">
        <v>33.725</v>
      </c>
      <c r="AK24" s="5">
        <v>23.688</v>
      </c>
      <c r="AP24" s="14">
        <v>225946.17214467714</v>
      </c>
      <c r="AQ24" s="14">
        <v>74383.14652842883</v>
      </c>
      <c r="AR24" s="14">
        <v>22742.487604718757</v>
      </c>
      <c r="AW24" s="10">
        <v>3029.7</v>
      </c>
      <c r="AX24" s="14"/>
      <c r="AY24" s="22"/>
    </row>
    <row r="25" spans="1:51" ht="12.75">
      <c r="A25" s="1">
        <f>A26-1</f>
        <v>1968</v>
      </c>
      <c r="B25" s="11">
        <v>0.339</v>
      </c>
      <c r="C25" s="11">
        <v>0.066</v>
      </c>
      <c r="D25" s="11">
        <v>0.005</v>
      </c>
      <c r="E25" s="11">
        <v>0.023</v>
      </c>
      <c r="F25" s="11"/>
      <c r="H25" s="10">
        <v>6718947.537093426</v>
      </c>
      <c r="J25" s="4"/>
      <c r="K25" s="4"/>
      <c r="L25" s="4"/>
      <c r="M25" s="4"/>
      <c r="N25" s="4"/>
      <c r="Y25" s="4"/>
      <c r="Z25" s="4"/>
      <c r="AA25" s="10">
        <v>3652.7</v>
      </c>
      <c r="AB25" s="10">
        <v>910</v>
      </c>
      <c r="AC25" s="10">
        <v>141.2</v>
      </c>
      <c r="AD25" s="10">
        <v>43.6</v>
      </c>
      <c r="AE25" s="10">
        <v>88.4</v>
      </c>
      <c r="AF25" s="10">
        <v>79455</v>
      </c>
      <c r="AG25" s="10"/>
      <c r="AH25" s="1">
        <v>1941</v>
      </c>
      <c r="AI25" s="10"/>
      <c r="AJ25" s="5">
        <v>34.461</v>
      </c>
      <c r="AK25" s="5">
        <v>24.048</v>
      </c>
      <c r="AP25" s="14">
        <v>234054.1247806741</v>
      </c>
      <c r="AQ25" s="14">
        <v>79426.6093420835</v>
      </c>
      <c r="AR25" s="14">
        <v>23419.215284664046</v>
      </c>
      <c r="AW25" s="10">
        <v>3048</v>
      </c>
      <c r="AX25" s="14"/>
      <c r="AY25" s="22"/>
    </row>
    <row r="26" spans="1:51" ht="12.75">
      <c r="A26" s="1">
        <v>1969</v>
      </c>
      <c r="B26" s="11">
        <v>0.375</v>
      </c>
      <c r="C26" s="11">
        <v>0.073</v>
      </c>
      <c r="D26" s="11">
        <v>0.006</v>
      </c>
      <c r="E26" s="11">
        <v>0.023</v>
      </c>
      <c r="F26" s="11"/>
      <c r="H26" s="10">
        <v>6905357.403169117</v>
      </c>
      <c r="J26" s="4"/>
      <c r="K26" s="4"/>
      <c r="L26" s="4"/>
      <c r="M26" s="4"/>
      <c r="N26" s="4"/>
      <c r="Y26" s="4"/>
      <c r="Z26" s="4"/>
      <c r="AA26" s="10">
        <v>3765.4</v>
      </c>
      <c r="AB26" s="10">
        <v>984.6</v>
      </c>
      <c r="AC26" s="10">
        <v>156.4</v>
      </c>
      <c r="AD26" s="10">
        <v>43.3</v>
      </c>
      <c r="AE26" s="10">
        <v>97.9</v>
      </c>
      <c r="AF26" s="10">
        <v>81408</v>
      </c>
      <c r="AG26" s="10"/>
      <c r="AH26" s="1">
        <v>1939</v>
      </c>
      <c r="AI26" s="10"/>
      <c r="AJ26" s="5">
        <v>35.627</v>
      </c>
      <c r="AK26" s="5">
        <v>24.675</v>
      </c>
      <c r="AP26" s="14">
        <v>247237.85113915778</v>
      </c>
      <c r="AQ26" s="14">
        <v>86061.35339987867</v>
      </c>
      <c r="AR26" s="14">
        <v>25538.149495640282</v>
      </c>
      <c r="AW26" s="10">
        <v>3098.4</v>
      </c>
      <c r="AX26" s="14"/>
      <c r="AY26" s="22"/>
    </row>
    <row r="27" spans="1:51" ht="12.75">
      <c r="A27" s="1">
        <v>1970</v>
      </c>
      <c r="B27" s="11">
        <v>0.444</v>
      </c>
      <c r="C27" s="11">
        <v>0.089</v>
      </c>
      <c r="D27" s="11">
        <v>0.012</v>
      </c>
      <c r="E27" s="11">
        <v>0.026</v>
      </c>
      <c r="F27" s="1">
        <v>12424.3</v>
      </c>
      <c r="H27" s="10">
        <v>7095962.630010275</v>
      </c>
      <c r="I27" s="10">
        <v>39.4</v>
      </c>
      <c r="J27" s="10">
        <v>38.8</v>
      </c>
      <c r="K27" s="10">
        <v>55.8</v>
      </c>
      <c r="L27" s="10">
        <v>102587.5</v>
      </c>
      <c r="M27" s="10">
        <v>154149.7</v>
      </c>
      <c r="N27" s="10">
        <v>1722155.3</v>
      </c>
      <c r="AA27" s="10">
        <v>3771.9</v>
      </c>
      <c r="AB27" s="10">
        <v>1038.5</v>
      </c>
      <c r="AC27" s="10">
        <v>152.4</v>
      </c>
      <c r="AD27" s="10">
        <v>43.6</v>
      </c>
      <c r="AE27" s="10">
        <v>106.7</v>
      </c>
      <c r="AF27" s="10">
        <v>81866</v>
      </c>
      <c r="AG27" s="10"/>
      <c r="AH27" s="1">
        <v>1908</v>
      </c>
      <c r="AI27" s="10"/>
      <c r="AJ27" s="5">
        <v>36.993</v>
      </c>
      <c r="AK27" s="5">
        <v>26.135</v>
      </c>
      <c r="AL27" s="1">
        <v>31362.5</v>
      </c>
      <c r="AM27" s="1">
        <v>31469.5</v>
      </c>
      <c r="AN27" s="1">
        <v>57115.6</v>
      </c>
      <c r="AO27" s="1">
        <v>46796.1</v>
      </c>
      <c r="AP27" s="14">
        <v>263004.4</v>
      </c>
      <c r="AQ27" s="14">
        <v>95862.8</v>
      </c>
      <c r="AR27" s="14">
        <v>32444.1</v>
      </c>
      <c r="AS27" s="1">
        <v>35430.4</v>
      </c>
      <c r="AT27" s="1">
        <v>99978</v>
      </c>
      <c r="AU27" s="1">
        <v>269606.3</v>
      </c>
      <c r="AV27" s="1">
        <v>17781.7</v>
      </c>
      <c r="AW27" s="10">
        <v>3142.5</v>
      </c>
      <c r="AX27" s="1">
        <v>1974</v>
      </c>
      <c r="AY27" s="22"/>
    </row>
    <row r="28" spans="1:51" ht="12.75">
      <c r="A28" s="1">
        <f aca="true" t="shared" si="2" ref="A28:A35">A29-1</f>
        <v>1971</v>
      </c>
      <c r="B28" s="11">
        <v>0.49</v>
      </c>
      <c r="C28" s="11">
        <v>0.088</v>
      </c>
      <c r="D28" s="11">
        <v>0.011</v>
      </c>
      <c r="E28" s="11">
        <v>0.027</v>
      </c>
      <c r="F28" s="11"/>
      <c r="H28" s="10">
        <v>7082528.358760775</v>
      </c>
      <c r="I28" s="10">
        <v>42.2</v>
      </c>
      <c r="J28" s="10">
        <v>42.2</v>
      </c>
      <c r="K28" s="10">
        <v>55.6</v>
      </c>
      <c r="L28" s="10">
        <v>106627.8</v>
      </c>
      <c r="M28" s="10">
        <v>147073.2</v>
      </c>
      <c r="N28" s="10">
        <v>1793993.5</v>
      </c>
      <c r="AA28" s="10">
        <v>3898.6</v>
      </c>
      <c r="AB28" s="10">
        <v>1127.1</v>
      </c>
      <c r="AC28" s="10">
        <v>178.2</v>
      </c>
      <c r="AD28" s="10">
        <v>41.8</v>
      </c>
      <c r="AE28" s="10">
        <v>115</v>
      </c>
      <c r="AF28" s="10">
        <v>82183</v>
      </c>
      <c r="AG28" s="10"/>
      <c r="AH28" s="1">
        <v>1895</v>
      </c>
      <c r="AI28" s="10"/>
      <c r="AJ28" s="5">
        <v>38.358</v>
      </c>
      <c r="AK28" s="5">
        <v>27.739</v>
      </c>
      <c r="AL28" s="1">
        <v>33843.2</v>
      </c>
      <c r="AM28" s="1">
        <v>33881.3</v>
      </c>
      <c r="AN28" s="1">
        <v>59336</v>
      </c>
      <c r="AO28" s="1">
        <v>49708.7</v>
      </c>
      <c r="AP28" s="14">
        <v>273723</v>
      </c>
      <c r="AQ28" s="14">
        <v>108899.7</v>
      </c>
      <c r="AR28" s="14">
        <v>37109.1</v>
      </c>
      <c r="AS28" s="1">
        <v>40524.7</v>
      </c>
      <c r="AT28" s="1">
        <v>113574.5</v>
      </c>
      <c r="AU28" s="1">
        <v>280594</v>
      </c>
      <c r="AV28" s="1">
        <v>20225.3</v>
      </c>
      <c r="AW28" s="10">
        <v>3198.6</v>
      </c>
      <c r="AX28" s="1">
        <v>1963</v>
      </c>
      <c r="AY28" s="22"/>
    </row>
    <row r="29" spans="1:51" ht="12.75">
      <c r="A29" s="1">
        <f t="shared" si="2"/>
        <v>1972</v>
      </c>
      <c r="B29" s="11">
        <v>0.565</v>
      </c>
      <c r="C29" s="11">
        <v>0.107</v>
      </c>
      <c r="D29" s="11">
        <v>0.008</v>
      </c>
      <c r="E29" s="11">
        <v>0.029</v>
      </c>
      <c r="F29" s="11"/>
      <c r="H29" s="10">
        <v>7409323.216636117</v>
      </c>
      <c r="I29" s="10">
        <v>49.3</v>
      </c>
      <c r="J29" s="10">
        <v>51.3</v>
      </c>
      <c r="K29" s="10">
        <v>64.9</v>
      </c>
      <c r="L29" s="10">
        <v>124146.9</v>
      </c>
      <c r="M29" s="10">
        <v>162102</v>
      </c>
      <c r="N29" s="10">
        <v>1946265</v>
      </c>
      <c r="AA29" s="10">
        <v>4105</v>
      </c>
      <c r="AB29" s="10">
        <v>1238.3</v>
      </c>
      <c r="AC29" s="10">
        <v>207.6</v>
      </c>
      <c r="AD29" s="10">
        <v>42.6</v>
      </c>
      <c r="AE29" s="10">
        <v>126.5</v>
      </c>
      <c r="AF29" s="10">
        <v>84602</v>
      </c>
      <c r="AG29" s="10"/>
      <c r="AH29" s="1">
        <v>1893</v>
      </c>
      <c r="AI29" s="10"/>
      <c r="AJ29" s="5">
        <v>40.146</v>
      </c>
      <c r="AK29" s="5">
        <v>29.682</v>
      </c>
      <c r="AL29" s="1">
        <v>37759.6</v>
      </c>
      <c r="AM29" s="1">
        <v>37073.6</v>
      </c>
      <c r="AN29" s="1">
        <v>63113.6</v>
      </c>
      <c r="AO29" s="1">
        <v>53325.1</v>
      </c>
      <c r="AP29" s="14">
        <v>282483.5</v>
      </c>
      <c r="AQ29" s="14">
        <v>123401</v>
      </c>
      <c r="AR29" s="14">
        <v>41152.9</v>
      </c>
      <c r="AS29" s="1">
        <v>44940.7</v>
      </c>
      <c r="AT29" s="1">
        <v>128698.3</v>
      </c>
      <c r="AU29" s="1">
        <v>289574.4</v>
      </c>
      <c r="AV29" s="1">
        <v>23263.2</v>
      </c>
      <c r="AW29" s="10">
        <v>3242.8</v>
      </c>
      <c r="AX29" s="1">
        <v>1939</v>
      </c>
      <c r="AY29" s="22"/>
    </row>
    <row r="30" spans="1:51" ht="12.75">
      <c r="A30" s="1">
        <f t="shared" si="2"/>
        <v>1973</v>
      </c>
      <c r="B30" s="11">
        <v>0.691</v>
      </c>
      <c r="C30" s="11">
        <v>0.133</v>
      </c>
      <c r="D30" s="11">
        <v>0.014</v>
      </c>
      <c r="E30" s="11">
        <v>0.033</v>
      </c>
      <c r="F30" s="11"/>
      <c r="H30" s="10">
        <v>7749295.2136868</v>
      </c>
      <c r="I30" s="10">
        <v>58.5</v>
      </c>
      <c r="J30" s="10">
        <v>65.5</v>
      </c>
      <c r="K30" s="10">
        <v>85.1</v>
      </c>
      <c r="L30" s="10">
        <v>141128.3</v>
      </c>
      <c r="M30" s="10">
        <v>189155.1</v>
      </c>
      <c r="N30" s="10">
        <v>2109928</v>
      </c>
      <c r="AA30" s="10">
        <v>4341.5</v>
      </c>
      <c r="AB30" s="10">
        <v>1382.7</v>
      </c>
      <c r="AC30" s="10">
        <v>244.5</v>
      </c>
      <c r="AD30" s="10">
        <v>46.8</v>
      </c>
      <c r="AE30" s="10">
        <v>139.3</v>
      </c>
      <c r="AF30" s="10">
        <v>87390</v>
      </c>
      <c r="AG30" s="10"/>
      <c r="AH30" s="1">
        <v>1894</v>
      </c>
      <c r="AI30" s="10"/>
      <c r="AJ30" s="5">
        <v>45.425</v>
      </c>
      <c r="AK30" s="5">
        <v>34.841</v>
      </c>
      <c r="AL30" s="1">
        <v>42462.4</v>
      </c>
      <c r="AM30" s="1">
        <v>41957.7</v>
      </c>
      <c r="AN30" s="1">
        <v>68073.5</v>
      </c>
      <c r="AO30" s="1">
        <v>56791.8</v>
      </c>
      <c r="AP30" s="14">
        <v>291099</v>
      </c>
      <c r="AQ30" s="14">
        <v>137516.3</v>
      </c>
      <c r="AR30" s="14">
        <v>45196.6</v>
      </c>
      <c r="AS30" s="1">
        <v>49356.6</v>
      </c>
      <c r="AT30" s="1">
        <v>143419.6</v>
      </c>
      <c r="AU30" s="1">
        <v>298406.1</v>
      </c>
      <c r="AV30" s="1">
        <v>25178.4</v>
      </c>
      <c r="AW30" s="10">
        <v>3276.5</v>
      </c>
      <c r="AX30" s="1">
        <v>1913</v>
      </c>
      <c r="AY30" s="22"/>
    </row>
    <row r="31" spans="1:51" ht="12.75">
      <c r="A31" s="1">
        <f t="shared" si="2"/>
        <v>1974</v>
      </c>
      <c r="B31" s="11">
        <v>0.9</v>
      </c>
      <c r="C31" s="11">
        <v>0.179</v>
      </c>
      <c r="D31" s="11">
        <v>0.03</v>
      </c>
      <c r="E31" s="11">
        <v>0.04</v>
      </c>
      <c r="F31" s="11"/>
      <c r="H31" s="10">
        <v>8094047.189522351</v>
      </c>
      <c r="I31" s="10">
        <v>77.3</v>
      </c>
      <c r="J31" s="10">
        <v>85.3</v>
      </c>
      <c r="K31" s="10">
        <v>123.8</v>
      </c>
      <c r="L31" s="10">
        <v>141402.7</v>
      </c>
      <c r="M31" s="10">
        <v>227515.2</v>
      </c>
      <c r="N31" s="10">
        <v>2238860.7</v>
      </c>
      <c r="AA31" s="10">
        <v>4319.6</v>
      </c>
      <c r="AB31" s="10">
        <v>1500</v>
      </c>
      <c r="AC31" s="10">
        <v>249.4</v>
      </c>
      <c r="AD31" s="10">
        <v>56.3</v>
      </c>
      <c r="AE31" s="10">
        <v>162.5</v>
      </c>
      <c r="AF31" s="10">
        <v>89023</v>
      </c>
      <c r="AG31" s="10"/>
      <c r="AH31" s="1">
        <v>1863</v>
      </c>
      <c r="AI31" s="10"/>
      <c r="AJ31" s="5">
        <v>55.965</v>
      </c>
      <c r="AK31" s="5">
        <v>49.847</v>
      </c>
      <c r="AL31" s="1">
        <v>48458.3</v>
      </c>
      <c r="AM31" s="1">
        <v>48991.8</v>
      </c>
      <c r="AN31" s="1">
        <v>68775.2</v>
      </c>
      <c r="AO31" s="1">
        <v>56237.7</v>
      </c>
      <c r="AP31" s="14">
        <v>295334.2</v>
      </c>
      <c r="AQ31" s="14">
        <v>149189.2</v>
      </c>
      <c r="AR31" s="14">
        <v>48907.5</v>
      </c>
      <c r="AS31" s="1">
        <v>53409.1</v>
      </c>
      <c r="AT31" s="1">
        <v>155593.6</v>
      </c>
      <c r="AU31" s="1">
        <v>302747.7</v>
      </c>
      <c r="AV31" s="1">
        <v>26788.2</v>
      </c>
      <c r="AW31" s="10">
        <v>3273.4</v>
      </c>
      <c r="AX31" s="1">
        <v>1884</v>
      </c>
      <c r="AY31" s="22"/>
    </row>
    <row r="32" spans="1:51" ht="12.75">
      <c r="A32" s="1">
        <f t="shared" si="2"/>
        <v>1975</v>
      </c>
      <c r="B32" s="11">
        <v>1.1</v>
      </c>
      <c r="C32" s="11">
        <v>0.236</v>
      </c>
      <c r="D32" s="11">
        <v>0.025</v>
      </c>
      <c r="E32" s="11">
        <v>0.047</v>
      </c>
      <c r="F32" s="11"/>
      <c r="H32" s="10">
        <v>8441928.664116139</v>
      </c>
      <c r="I32" s="10">
        <v>98.8</v>
      </c>
      <c r="J32" s="10">
        <v>85.5</v>
      </c>
      <c r="K32" s="10">
        <v>137.6</v>
      </c>
      <c r="L32" s="10">
        <v>128810.5</v>
      </c>
      <c r="M32" s="10">
        <v>228493</v>
      </c>
      <c r="N32" s="10">
        <v>2364485</v>
      </c>
      <c r="AA32" s="10">
        <v>4311.2</v>
      </c>
      <c r="AB32" s="10">
        <v>1638.3</v>
      </c>
      <c r="AC32" s="10">
        <v>230.2</v>
      </c>
      <c r="AD32" s="10">
        <v>63.1</v>
      </c>
      <c r="AE32" s="10">
        <v>187.7</v>
      </c>
      <c r="AF32" s="10">
        <v>88026</v>
      </c>
      <c r="AG32" s="10"/>
      <c r="AH32" s="1">
        <v>1843</v>
      </c>
      <c r="AI32" s="10"/>
      <c r="AJ32" s="5">
        <v>61.682</v>
      </c>
      <c r="AK32" s="5">
        <v>53.997</v>
      </c>
      <c r="AL32" s="1">
        <v>46479</v>
      </c>
      <c r="AM32" s="1">
        <v>40311.2</v>
      </c>
      <c r="AN32" s="1">
        <v>64257.4</v>
      </c>
      <c r="AO32" s="1">
        <v>47604.8</v>
      </c>
      <c r="AP32" s="14">
        <v>273824.5</v>
      </c>
      <c r="AQ32" s="14">
        <v>148190.1</v>
      </c>
      <c r="AR32" s="14">
        <v>35722.4</v>
      </c>
      <c r="AS32" s="1">
        <v>39010.4</v>
      </c>
      <c r="AT32" s="1">
        <v>154551.5</v>
      </c>
      <c r="AU32" s="1">
        <v>280698</v>
      </c>
      <c r="AV32" s="1">
        <v>25170.1</v>
      </c>
      <c r="AW32" s="10">
        <v>3107.7</v>
      </c>
      <c r="AX32" s="1">
        <v>1876</v>
      </c>
      <c r="AY32" s="22"/>
    </row>
    <row r="33" spans="1:51" ht="12.75">
      <c r="A33" s="1">
        <f t="shared" si="2"/>
        <v>1976</v>
      </c>
      <c r="B33" s="11">
        <v>1.371</v>
      </c>
      <c r="C33" s="11">
        <v>0.288</v>
      </c>
      <c r="D33" s="11">
        <v>0.017</v>
      </c>
      <c r="E33" s="11">
        <v>0.056</v>
      </c>
      <c r="F33" s="11"/>
      <c r="H33" s="10">
        <v>8788517.0389022</v>
      </c>
      <c r="I33" s="10">
        <v>125.5</v>
      </c>
      <c r="J33" s="10">
        <v>131.2</v>
      </c>
      <c r="K33" s="10">
        <v>175.9</v>
      </c>
      <c r="L33" s="10">
        <v>150211.5</v>
      </c>
      <c r="M33" s="10">
        <v>230753.9</v>
      </c>
      <c r="N33" s="10">
        <v>2464710.2</v>
      </c>
      <c r="AA33" s="10">
        <v>4540.9</v>
      </c>
      <c r="AB33" s="10">
        <v>1825.3</v>
      </c>
      <c r="AC33" s="10">
        <v>292</v>
      </c>
      <c r="AD33" s="10">
        <v>66.4</v>
      </c>
      <c r="AE33" s="10">
        <v>205.2</v>
      </c>
      <c r="AF33" s="10">
        <v>90896</v>
      </c>
      <c r="AG33" s="10"/>
      <c r="AH33" s="1">
        <v>1844</v>
      </c>
      <c r="AI33" s="10"/>
      <c r="AJ33" s="5">
        <v>63.707</v>
      </c>
      <c r="AK33" s="5">
        <v>55.622</v>
      </c>
      <c r="AL33" s="1">
        <v>50353.1</v>
      </c>
      <c r="AM33" s="1">
        <v>43312.1</v>
      </c>
      <c r="AN33" s="1">
        <v>70236.2</v>
      </c>
      <c r="AO33" s="1">
        <v>53819.3</v>
      </c>
      <c r="AP33" s="14">
        <v>269980.9</v>
      </c>
      <c r="AQ33" s="14">
        <v>150098.6</v>
      </c>
      <c r="AR33" s="14">
        <v>32654.9</v>
      </c>
      <c r="AS33" s="1">
        <v>35660.6</v>
      </c>
      <c r="AT33" s="1">
        <v>156541.9</v>
      </c>
      <c r="AU33" s="1">
        <v>276758</v>
      </c>
      <c r="AV33" s="1">
        <v>24600.5</v>
      </c>
      <c r="AW33" s="10">
        <v>3018.7</v>
      </c>
      <c r="AX33" s="1">
        <v>1872</v>
      </c>
      <c r="AY33" s="22"/>
    </row>
    <row r="34" spans="1:51" ht="12.75">
      <c r="A34" s="1">
        <f t="shared" si="2"/>
        <v>1977</v>
      </c>
      <c r="B34" s="11">
        <v>1.849</v>
      </c>
      <c r="C34" s="11">
        <v>0.363</v>
      </c>
      <c r="D34" s="11">
        <v>0.059</v>
      </c>
      <c r="E34" s="11">
        <v>0.073</v>
      </c>
      <c r="F34" s="11"/>
      <c r="H34" s="10">
        <v>9139223.217512453</v>
      </c>
      <c r="I34" s="10">
        <v>176.5</v>
      </c>
      <c r="J34" s="10">
        <v>215</v>
      </c>
      <c r="K34" s="10">
        <v>245.8</v>
      </c>
      <c r="L34" s="10">
        <v>172228.3</v>
      </c>
      <c r="M34" s="10">
        <v>207232.8</v>
      </c>
      <c r="N34" s="10">
        <v>2549564.5</v>
      </c>
      <c r="AA34" s="10">
        <v>4750.5</v>
      </c>
      <c r="AB34" s="10">
        <v>2030.9</v>
      </c>
      <c r="AC34" s="10">
        <v>361.3</v>
      </c>
      <c r="AD34" s="10">
        <v>67.5</v>
      </c>
      <c r="AE34" s="10">
        <v>230</v>
      </c>
      <c r="AF34" s="10">
        <v>94150</v>
      </c>
      <c r="AG34" s="10"/>
      <c r="AH34" s="1">
        <v>1848</v>
      </c>
      <c r="AI34" s="10"/>
      <c r="AJ34" s="5">
        <v>66.302</v>
      </c>
      <c r="AK34" s="5">
        <v>60.523</v>
      </c>
      <c r="AL34" s="1">
        <v>56417.7</v>
      </c>
      <c r="AM34" s="1">
        <v>50034</v>
      </c>
      <c r="AN34" s="1">
        <v>77060.9</v>
      </c>
      <c r="AO34" s="1">
        <v>58798.4</v>
      </c>
      <c r="AP34" s="14">
        <v>276551.3</v>
      </c>
      <c r="AQ34" s="14">
        <v>154148.1</v>
      </c>
      <c r="AR34" s="14">
        <v>33542.4</v>
      </c>
      <c r="AS34" s="1">
        <v>36629.8</v>
      </c>
      <c r="AT34" s="1">
        <v>160765.3</v>
      </c>
      <c r="AU34" s="1">
        <v>283493.3</v>
      </c>
      <c r="AV34" s="1">
        <v>26400.2</v>
      </c>
      <c r="AW34" s="10">
        <v>3031.7</v>
      </c>
      <c r="AX34" s="1">
        <v>1845</v>
      </c>
      <c r="AY34" s="22"/>
    </row>
    <row r="35" spans="1:51" ht="12.75">
      <c r="A35" s="1">
        <f t="shared" si="2"/>
        <v>1978</v>
      </c>
      <c r="B35" s="11">
        <v>2.337</v>
      </c>
      <c r="C35" s="11">
        <v>0.492</v>
      </c>
      <c r="D35" s="11">
        <v>0.059</v>
      </c>
      <c r="E35" s="11">
        <v>0.085</v>
      </c>
      <c r="F35" s="11"/>
      <c r="H35" s="10">
        <v>9492950.046407595</v>
      </c>
      <c r="I35" s="10">
        <v>225.2</v>
      </c>
      <c r="J35" s="10">
        <v>275.8</v>
      </c>
      <c r="K35" s="10">
        <v>335.6</v>
      </c>
      <c r="L35" s="10">
        <v>192179.1</v>
      </c>
      <c r="M35" s="10">
        <v>252517.8</v>
      </c>
      <c r="N35" s="10">
        <v>2759898.8</v>
      </c>
      <c r="AA35" s="10">
        <v>5015</v>
      </c>
      <c r="AB35" s="10">
        <v>2294.7</v>
      </c>
      <c r="AC35" s="10">
        <v>438</v>
      </c>
      <c r="AD35" s="10">
        <v>77.1</v>
      </c>
      <c r="AE35" s="10">
        <v>262.3</v>
      </c>
      <c r="AF35" s="10">
        <v>98165</v>
      </c>
      <c r="AG35" s="10"/>
      <c r="AH35" s="1">
        <v>1841</v>
      </c>
      <c r="AI35" s="10"/>
      <c r="AJ35" s="5">
        <v>70.342</v>
      </c>
      <c r="AK35" s="5">
        <v>64.798</v>
      </c>
      <c r="AL35" s="1">
        <v>56185.4</v>
      </c>
      <c r="AM35" s="1">
        <v>49872.9</v>
      </c>
      <c r="AN35" s="1">
        <v>79925.3</v>
      </c>
      <c r="AO35" s="1">
        <v>65222.6</v>
      </c>
      <c r="AP35" s="14">
        <v>277682.7</v>
      </c>
      <c r="AQ35" s="14">
        <v>160370.5</v>
      </c>
      <c r="AR35" s="14">
        <v>36526.7</v>
      </c>
      <c r="AS35" s="1">
        <v>39888.7</v>
      </c>
      <c r="AT35" s="1">
        <v>167254.8</v>
      </c>
      <c r="AU35" s="1">
        <v>284653</v>
      </c>
      <c r="AV35" s="1">
        <v>27126.6</v>
      </c>
      <c r="AW35" s="10">
        <v>3062</v>
      </c>
      <c r="AX35" s="1">
        <v>1831</v>
      </c>
      <c r="AY35" s="22"/>
    </row>
    <row r="36" spans="1:51" ht="12.75">
      <c r="A36" s="1">
        <f>A37-1</f>
        <v>1979</v>
      </c>
      <c r="B36" s="11">
        <v>3.068</v>
      </c>
      <c r="C36" s="11">
        <v>0.719</v>
      </c>
      <c r="D36" s="11">
        <v>0.078</v>
      </c>
      <c r="E36" s="11">
        <v>0.102</v>
      </c>
      <c r="F36" s="11"/>
      <c r="H36" s="10">
        <v>9849273.615147542</v>
      </c>
      <c r="I36" s="10">
        <v>295</v>
      </c>
      <c r="J36" s="10">
        <v>386.9</v>
      </c>
      <c r="K36" s="10">
        <v>496.8</v>
      </c>
      <c r="L36" s="10">
        <v>215507.5</v>
      </c>
      <c r="M36" s="10">
        <v>327986.6</v>
      </c>
      <c r="N36" s="10">
        <v>3012561</v>
      </c>
      <c r="AA36" s="10">
        <v>5173.4</v>
      </c>
      <c r="AB36" s="10">
        <v>2563.3</v>
      </c>
      <c r="AC36" s="10">
        <v>492.9</v>
      </c>
      <c r="AD36" s="10">
        <v>88.5</v>
      </c>
      <c r="AE36" s="10">
        <v>300.1</v>
      </c>
      <c r="AF36" s="10">
        <v>100912</v>
      </c>
      <c r="AG36" s="10"/>
      <c r="AH36" s="1">
        <v>1834</v>
      </c>
      <c r="AI36" s="10"/>
      <c r="AJ36" s="5">
        <v>78.808</v>
      </c>
      <c r="AK36" s="5">
        <v>75.879</v>
      </c>
      <c r="AL36" s="1">
        <v>59130.6</v>
      </c>
      <c r="AM36" s="1">
        <v>57229.2</v>
      </c>
      <c r="AN36" s="1">
        <v>81895.8</v>
      </c>
      <c r="AO36" s="1">
        <v>69692.6</v>
      </c>
      <c r="AP36" s="14">
        <v>284601.1</v>
      </c>
      <c r="AQ36" s="14">
        <v>167634.4</v>
      </c>
      <c r="AR36" s="14">
        <v>41979.4</v>
      </c>
      <c r="AS36" s="1">
        <v>45843.2</v>
      </c>
      <c r="AT36" s="1">
        <v>174830.5</v>
      </c>
      <c r="AU36" s="1">
        <v>291745.2</v>
      </c>
      <c r="AV36" s="1">
        <v>27572.4</v>
      </c>
      <c r="AW36" s="10">
        <v>3094.7</v>
      </c>
      <c r="AX36" s="1">
        <v>1818</v>
      </c>
      <c r="AY36" s="22"/>
    </row>
    <row r="37" spans="1:51" ht="12.75">
      <c r="A37" s="1">
        <v>1980</v>
      </c>
      <c r="B37" s="11">
        <v>4.47</v>
      </c>
      <c r="C37" s="11">
        <v>1.214</v>
      </c>
      <c r="D37" s="11">
        <v>0.107</v>
      </c>
      <c r="E37" s="11">
        <v>0.138</v>
      </c>
      <c r="F37" s="1">
        <v>21393.2</v>
      </c>
      <c r="H37" s="10">
        <v>10208196.124242133</v>
      </c>
      <c r="I37" s="10">
        <v>391.2</v>
      </c>
      <c r="J37" s="10">
        <v>605.5</v>
      </c>
      <c r="K37" s="10">
        <v>751.5</v>
      </c>
      <c r="L37" s="10">
        <v>228669.3</v>
      </c>
      <c r="M37" s="10">
        <v>432559.8</v>
      </c>
      <c r="N37" s="10">
        <v>3263330</v>
      </c>
      <c r="O37" s="1">
        <v>479</v>
      </c>
      <c r="P37" s="1">
        <v>479</v>
      </c>
      <c r="Q37" s="1">
        <v>580</v>
      </c>
      <c r="R37" s="1">
        <v>580</v>
      </c>
      <c r="AA37" s="10">
        <v>5161.7</v>
      </c>
      <c r="AB37" s="10">
        <v>2789.5</v>
      </c>
      <c r="AC37" s="10">
        <v>479.3</v>
      </c>
      <c r="AD37" s="10">
        <v>100.3</v>
      </c>
      <c r="AE37" s="10">
        <v>343</v>
      </c>
      <c r="AF37" s="10">
        <v>101405</v>
      </c>
      <c r="AG37" s="10"/>
      <c r="AH37" s="1">
        <v>1819</v>
      </c>
      <c r="AI37" s="10"/>
      <c r="AJ37" s="5">
        <v>86.801</v>
      </c>
      <c r="AK37" s="5">
        <v>94.513</v>
      </c>
      <c r="AL37" s="1">
        <v>66060.8</v>
      </c>
      <c r="AM37" s="1">
        <v>69071.8</v>
      </c>
      <c r="AN37" s="1">
        <v>86048.3</v>
      </c>
      <c r="AO37" s="1">
        <v>74709.1</v>
      </c>
      <c r="AP37" s="14">
        <v>297698.4</v>
      </c>
      <c r="AQ37" s="14">
        <v>180095</v>
      </c>
      <c r="AR37" s="14">
        <v>51387</v>
      </c>
      <c r="AS37" s="1">
        <v>56116.8</v>
      </c>
      <c r="AT37" s="1">
        <v>187826</v>
      </c>
      <c r="AU37" s="1">
        <v>305171.2</v>
      </c>
      <c r="AV37" s="1">
        <v>29652.7</v>
      </c>
      <c r="AW37" s="10">
        <v>3165.9</v>
      </c>
      <c r="AX37" s="1">
        <v>1804</v>
      </c>
      <c r="AY37" s="22"/>
    </row>
    <row r="38" spans="1:51" ht="12.75">
      <c r="A38" s="1">
        <f>A37+1</f>
        <v>1981</v>
      </c>
      <c r="B38" s="11">
        <v>6.137</v>
      </c>
      <c r="C38" s="11">
        <v>1.617</v>
      </c>
      <c r="D38" s="11">
        <v>0.07</v>
      </c>
      <c r="E38" s="11">
        <v>0.174</v>
      </c>
      <c r="F38" s="11"/>
      <c r="H38" s="10">
        <v>10470601.548156755</v>
      </c>
      <c r="I38" s="10">
        <v>537.8</v>
      </c>
      <c r="J38" s="10">
        <v>806.9</v>
      </c>
      <c r="K38" s="10">
        <v>1027.1</v>
      </c>
      <c r="L38" s="10">
        <v>255123.9</v>
      </c>
      <c r="M38" s="10">
        <v>509206.3</v>
      </c>
      <c r="N38" s="10">
        <v>3550308.3</v>
      </c>
      <c r="O38" s="1">
        <v>638</v>
      </c>
      <c r="P38" s="1">
        <v>534</v>
      </c>
      <c r="Q38" s="1">
        <v>793</v>
      </c>
      <c r="R38" s="1">
        <v>683</v>
      </c>
      <c r="AA38" s="10">
        <v>5291.7</v>
      </c>
      <c r="AB38" s="10">
        <v>3128.4</v>
      </c>
      <c r="AC38" s="10">
        <v>572.4</v>
      </c>
      <c r="AD38" s="10">
        <v>106.9</v>
      </c>
      <c r="AE38" s="10">
        <v>388.1</v>
      </c>
      <c r="AF38" s="10">
        <v>102539</v>
      </c>
      <c r="AG38" s="10"/>
      <c r="AH38" s="1">
        <v>1809</v>
      </c>
      <c r="AI38" s="10"/>
      <c r="AJ38" s="5">
        <v>93.217</v>
      </c>
      <c r="AK38" s="5">
        <v>99.594</v>
      </c>
      <c r="AL38" s="1">
        <v>72559</v>
      </c>
      <c r="AM38" s="1">
        <v>71019.6</v>
      </c>
      <c r="AN38" s="1">
        <v>91869.5</v>
      </c>
      <c r="AO38" s="1">
        <v>73734.8</v>
      </c>
      <c r="AP38" s="14">
        <v>302397.2</v>
      </c>
      <c r="AQ38" s="14">
        <v>193488</v>
      </c>
      <c r="AR38" s="14">
        <v>51096</v>
      </c>
      <c r="AS38" s="1">
        <v>55874.7</v>
      </c>
      <c r="AT38" s="1">
        <v>201793.9</v>
      </c>
      <c r="AU38" s="1">
        <v>310571.4</v>
      </c>
      <c r="AV38" s="1">
        <v>32167.5</v>
      </c>
      <c r="AW38" s="10">
        <v>3240</v>
      </c>
      <c r="AX38" s="1">
        <v>1785</v>
      </c>
      <c r="AY38" s="22"/>
    </row>
    <row r="39" spans="1:51" ht="12.75">
      <c r="A39" s="1">
        <f aca="true" t="shared" si="3" ref="A39:A64">A38+1</f>
        <v>1982</v>
      </c>
      <c r="B39" s="11">
        <v>9.77</v>
      </c>
      <c r="C39" s="11">
        <v>2.249</v>
      </c>
      <c r="D39" s="11">
        <v>-0.033</v>
      </c>
      <c r="E39" s="11">
        <v>0.279</v>
      </c>
      <c r="F39" s="11"/>
      <c r="H39" s="10">
        <v>10539144.473597057</v>
      </c>
      <c r="I39" s="10">
        <v>975.5</v>
      </c>
      <c r="J39" s="10">
        <v>1900.6</v>
      </c>
      <c r="K39" s="10">
        <v>1309.7</v>
      </c>
      <c r="L39" s="10">
        <v>310717.1</v>
      </c>
      <c r="M39" s="10">
        <v>316458.9</v>
      </c>
      <c r="N39" s="10">
        <v>3525205.2</v>
      </c>
      <c r="O39" s="1">
        <v>1502</v>
      </c>
      <c r="P39" s="1">
        <v>650</v>
      </c>
      <c r="Q39" s="1">
        <v>1011</v>
      </c>
      <c r="R39" s="1">
        <v>424</v>
      </c>
      <c r="S39" s="1">
        <v>4832</v>
      </c>
      <c r="AA39" s="10">
        <v>5189.3</v>
      </c>
      <c r="AB39" s="10">
        <v>3255</v>
      </c>
      <c r="AC39" s="10">
        <v>517.2</v>
      </c>
      <c r="AD39" s="10">
        <v>112.3</v>
      </c>
      <c r="AE39" s="10">
        <v>426.9</v>
      </c>
      <c r="AF39" s="10">
        <v>101705</v>
      </c>
      <c r="AG39" s="10"/>
      <c r="AH39" s="1">
        <v>1806</v>
      </c>
      <c r="AI39" s="10"/>
      <c r="AJ39" s="5">
        <v>93.645</v>
      </c>
      <c r="AK39" s="5">
        <v>96.235</v>
      </c>
      <c r="AL39" s="1">
        <v>73300.6</v>
      </c>
      <c r="AM39" s="1">
        <v>69051.4</v>
      </c>
      <c r="AN39" s="1">
        <v>90305.5</v>
      </c>
      <c r="AO39" s="1">
        <v>73349.7</v>
      </c>
      <c r="AP39" s="14">
        <v>298051.3</v>
      </c>
      <c r="AQ39" s="14">
        <v>203628</v>
      </c>
      <c r="AR39" s="14">
        <v>49155</v>
      </c>
      <c r="AS39" s="1">
        <v>54529.9</v>
      </c>
      <c r="AT39" s="1">
        <v>212369.2</v>
      </c>
      <c r="AU39" s="1">
        <v>306445.9</v>
      </c>
      <c r="AV39" s="1">
        <v>34363.1</v>
      </c>
      <c r="AW39" s="10">
        <v>3256.3</v>
      </c>
      <c r="AX39" s="1">
        <v>1774</v>
      </c>
      <c r="AY39" s="22"/>
    </row>
    <row r="40" spans="1:51" ht="12.75">
      <c r="A40" s="1">
        <f t="shared" si="3"/>
        <v>1983</v>
      </c>
      <c r="B40" s="11">
        <v>17.882</v>
      </c>
      <c r="C40" s="11">
        <v>3.137</v>
      </c>
      <c r="D40" s="11">
        <v>0.577</v>
      </c>
      <c r="E40" s="11">
        <v>0.529</v>
      </c>
      <c r="F40" s="11"/>
      <c r="H40" s="10">
        <v>10922352.891043274</v>
      </c>
      <c r="I40" s="10">
        <v>2219.9</v>
      </c>
      <c r="J40" s="10">
        <v>4298.7</v>
      </c>
      <c r="K40" s="10">
        <v>2182.7</v>
      </c>
      <c r="L40" s="10">
        <v>352884</v>
      </c>
      <c r="M40" s="10">
        <v>209511.7</v>
      </c>
      <c r="N40" s="10">
        <v>3373767.4</v>
      </c>
      <c r="O40" s="1">
        <v>3397</v>
      </c>
      <c r="P40" s="1">
        <v>739</v>
      </c>
      <c r="Q40" s="1">
        <v>1684</v>
      </c>
      <c r="R40" s="1">
        <v>281</v>
      </c>
      <c r="S40" s="1">
        <v>4629</v>
      </c>
      <c r="AA40" s="10">
        <v>5423.8</v>
      </c>
      <c r="AB40" s="10">
        <v>3536.7</v>
      </c>
      <c r="AC40" s="10">
        <v>564.3</v>
      </c>
      <c r="AD40" s="10">
        <v>122.9</v>
      </c>
      <c r="AE40" s="10">
        <v>443.8</v>
      </c>
      <c r="AF40" s="10">
        <v>103033</v>
      </c>
      <c r="AG40" s="10"/>
      <c r="AH40" s="1">
        <v>1825</v>
      </c>
      <c r="AI40" s="10"/>
      <c r="AJ40" s="5">
        <v>94.015</v>
      </c>
      <c r="AK40" s="5">
        <v>92.629</v>
      </c>
      <c r="AL40" s="1">
        <v>75538</v>
      </c>
      <c r="AM40" s="1">
        <v>72325.7</v>
      </c>
      <c r="AN40" s="1">
        <v>91993.9</v>
      </c>
      <c r="AO40" s="1">
        <v>77425</v>
      </c>
      <c r="AP40" s="14">
        <v>299560.5</v>
      </c>
      <c r="AQ40" s="14">
        <v>210110</v>
      </c>
      <c r="AR40" s="14">
        <v>49317</v>
      </c>
      <c r="AS40" s="1">
        <v>54941.2</v>
      </c>
      <c r="AT40" s="1">
        <v>219129.5</v>
      </c>
      <c r="AU40" s="1">
        <v>308071.8</v>
      </c>
      <c r="AV40" s="1">
        <v>36382.7</v>
      </c>
      <c r="AW40" s="10">
        <v>3256.5</v>
      </c>
      <c r="AX40" s="1">
        <v>1759</v>
      </c>
      <c r="AY40" s="22"/>
    </row>
    <row r="41" spans="1:51" ht="12.75">
      <c r="A41" s="1">
        <f t="shared" si="3"/>
        <v>1984</v>
      </c>
      <c r="B41" s="11">
        <v>29.402</v>
      </c>
      <c r="C41" s="11">
        <v>5.287</v>
      </c>
      <c r="D41" s="11">
        <v>0.496</v>
      </c>
      <c r="E41" s="11">
        <v>0.841</v>
      </c>
      <c r="F41" s="11"/>
      <c r="H41" s="10">
        <v>11325772.962254524</v>
      </c>
      <c r="I41" s="10">
        <v>3426</v>
      </c>
      <c r="J41" s="10">
        <v>6481.2</v>
      </c>
      <c r="K41" s="10">
        <v>3648.1</v>
      </c>
      <c r="L41" s="10">
        <v>373017.3</v>
      </c>
      <c r="M41" s="10">
        <v>246833</v>
      </c>
      <c r="N41" s="10">
        <v>3495208.6</v>
      </c>
      <c r="AA41" s="10">
        <v>5813.6</v>
      </c>
      <c r="AB41" s="10">
        <v>3933.2</v>
      </c>
      <c r="AC41" s="10">
        <v>735.6</v>
      </c>
      <c r="AD41" s="10">
        <v>139.4</v>
      </c>
      <c r="AE41" s="10">
        <v>472.6</v>
      </c>
      <c r="AF41" s="10">
        <v>107224</v>
      </c>
      <c r="AG41" s="10"/>
      <c r="AH41" s="1">
        <v>1843</v>
      </c>
      <c r="AI41" s="10"/>
      <c r="AJ41" s="5">
        <v>94.887</v>
      </c>
      <c r="AK41" s="5">
        <v>91.829</v>
      </c>
      <c r="AL41" s="1">
        <v>85126.9</v>
      </c>
      <c r="AM41" s="1">
        <v>81867.5</v>
      </c>
      <c r="AN41" s="1">
        <v>99777.5</v>
      </c>
      <c r="AO41" s="1">
        <v>84598.8</v>
      </c>
      <c r="AP41" s="14">
        <v>308626.9</v>
      </c>
      <c r="AQ41" s="14">
        <v>224064</v>
      </c>
      <c r="AR41" s="14">
        <v>56816</v>
      </c>
      <c r="AS41" s="1">
        <v>62562.1</v>
      </c>
      <c r="AT41" s="1">
        <v>233682.5</v>
      </c>
      <c r="AU41" s="1">
        <v>317710.2</v>
      </c>
      <c r="AV41" s="1">
        <v>38375.6</v>
      </c>
      <c r="AW41" s="10">
        <v>3288.1</v>
      </c>
      <c r="AX41" s="1">
        <v>1740</v>
      </c>
      <c r="AY41" s="22"/>
    </row>
    <row r="42" spans="1:51" ht="12.75">
      <c r="A42" s="1">
        <f t="shared" si="3"/>
        <v>1985</v>
      </c>
      <c r="B42" s="11">
        <v>47.168</v>
      </c>
      <c r="C42" s="11">
        <v>9.048</v>
      </c>
      <c r="D42" s="11">
        <v>0.762</v>
      </c>
      <c r="E42" s="11">
        <v>1.321</v>
      </c>
      <c r="F42" s="11"/>
      <c r="H42" s="10">
        <v>11714891.83713878</v>
      </c>
      <c r="I42" s="10">
        <v>5438</v>
      </c>
      <c r="J42" s="10">
        <v>9243.2</v>
      </c>
      <c r="K42" s="10">
        <v>6346.1</v>
      </c>
      <c r="L42" s="10">
        <v>356409.1</v>
      </c>
      <c r="M42" s="10">
        <v>273946.6</v>
      </c>
      <c r="N42" s="10">
        <v>3592105.2</v>
      </c>
      <c r="AA42" s="10">
        <v>6053.7</v>
      </c>
      <c r="AB42" s="10">
        <v>4220.3</v>
      </c>
      <c r="AC42" s="10">
        <v>736.2</v>
      </c>
      <c r="AD42" s="10">
        <v>158.8</v>
      </c>
      <c r="AE42" s="10">
        <v>506.7</v>
      </c>
      <c r="AF42" s="10">
        <v>109384</v>
      </c>
      <c r="AG42" s="10"/>
      <c r="AH42" s="1">
        <v>1841</v>
      </c>
      <c r="AI42" s="10"/>
      <c r="AJ42" s="5">
        <v>91.983</v>
      </c>
      <c r="AK42" s="5">
        <v>88.813</v>
      </c>
      <c r="AL42" s="1">
        <v>94297.2</v>
      </c>
      <c r="AM42" s="1">
        <v>88949.5</v>
      </c>
      <c r="AN42" s="1">
        <v>107730.1</v>
      </c>
      <c r="AO42" s="1">
        <v>87798.1</v>
      </c>
      <c r="AP42" s="14">
        <v>319178.4</v>
      </c>
      <c r="AQ42" s="14">
        <v>237206</v>
      </c>
      <c r="AR42" s="14">
        <v>59521</v>
      </c>
      <c r="AS42" s="1">
        <v>66122.6</v>
      </c>
      <c r="AT42" s="1">
        <v>247388.6</v>
      </c>
      <c r="AU42" s="1">
        <v>328871.9</v>
      </c>
      <c r="AV42" s="1">
        <v>41785.5</v>
      </c>
      <c r="AW42" s="10">
        <v>3354.3</v>
      </c>
      <c r="AX42" s="1">
        <v>1734</v>
      </c>
      <c r="AY42" s="22"/>
    </row>
    <row r="43" spans="1:51" ht="12.75">
      <c r="A43" s="1">
        <f t="shared" si="3"/>
        <v>1986</v>
      </c>
      <c r="B43" s="11">
        <v>78.787</v>
      </c>
      <c r="C43" s="11">
        <v>15.415</v>
      </c>
      <c r="D43" s="11">
        <v>-1.139</v>
      </c>
      <c r="E43" s="11">
        <v>2.277</v>
      </c>
      <c r="F43" s="11"/>
      <c r="H43" s="10">
        <v>11906041.379662909</v>
      </c>
      <c r="I43" s="10">
        <v>11088.8</v>
      </c>
      <c r="J43" s="10">
        <v>17375.2</v>
      </c>
      <c r="K43" s="10">
        <v>13786.1</v>
      </c>
      <c r="L43" s="10">
        <v>376371.7</v>
      </c>
      <c r="M43" s="10">
        <v>253170.4</v>
      </c>
      <c r="N43" s="10">
        <v>3457260.5</v>
      </c>
      <c r="AA43" s="10">
        <v>6263.6</v>
      </c>
      <c r="AB43" s="10">
        <v>4462.8</v>
      </c>
      <c r="AC43" s="10">
        <v>746.5</v>
      </c>
      <c r="AD43" s="10">
        <v>173.2</v>
      </c>
      <c r="AE43" s="10">
        <v>531.3</v>
      </c>
      <c r="AF43" s="10">
        <v>111841</v>
      </c>
      <c r="AG43" s="10"/>
      <c r="AH43" s="1">
        <v>1833</v>
      </c>
      <c r="AI43" s="10"/>
      <c r="AJ43" s="5">
        <v>90.639</v>
      </c>
      <c r="AK43" s="5">
        <v>88.871</v>
      </c>
      <c r="AL43" s="1">
        <v>94272.7</v>
      </c>
      <c r="AM43" s="1">
        <v>87262.6</v>
      </c>
      <c r="AN43" s="1">
        <v>109101.7</v>
      </c>
      <c r="AO43" s="1">
        <v>95273.8</v>
      </c>
      <c r="AP43" s="14">
        <v>324372.5</v>
      </c>
      <c r="AQ43" s="14">
        <v>248492</v>
      </c>
      <c r="AR43" s="14">
        <v>62092</v>
      </c>
      <c r="AS43" s="1">
        <v>68868.1</v>
      </c>
      <c r="AT43" s="1">
        <v>259159.1</v>
      </c>
      <c r="AU43" s="1">
        <v>334488.8</v>
      </c>
      <c r="AV43" s="1">
        <v>43654.3</v>
      </c>
      <c r="AW43" s="10">
        <v>3430.4</v>
      </c>
      <c r="AX43" s="1">
        <v>1726</v>
      </c>
      <c r="AY43" s="22"/>
    </row>
    <row r="44" spans="1:51" ht="12.75">
      <c r="A44" s="1">
        <f t="shared" si="3"/>
        <v>1987</v>
      </c>
      <c r="B44" s="11">
        <v>193.162</v>
      </c>
      <c r="C44" s="11">
        <v>35.667</v>
      </c>
      <c r="D44" s="11">
        <v>1.416</v>
      </c>
      <c r="E44" s="11">
        <v>5.487</v>
      </c>
      <c r="F44" s="11"/>
      <c r="H44" s="10">
        <v>12317021.934324529</v>
      </c>
      <c r="I44" s="10">
        <v>25791.1</v>
      </c>
      <c r="J44" s="10">
        <v>47691</v>
      </c>
      <c r="K44" s="10">
        <v>33531.9</v>
      </c>
      <c r="L44" s="10">
        <v>412091.6</v>
      </c>
      <c r="M44" s="10">
        <v>266198.8</v>
      </c>
      <c r="N44" s="10">
        <v>3521418.5</v>
      </c>
      <c r="AA44" s="10">
        <v>6475.1</v>
      </c>
      <c r="AB44" s="10">
        <v>4739.5</v>
      </c>
      <c r="AC44" s="10">
        <v>785</v>
      </c>
      <c r="AD44" s="10">
        <v>184.3</v>
      </c>
      <c r="AE44" s="10">
        <v>561.9</v>
      </c>
      <c r="AF44" s="10">
        <v>114697</v>
      </c>
      <c r="AG44" s="10"/>
      <c r="AH44" s="1">
        <v>1838</v>
      </c>
      <c r="AI44" s="10"/>
      <c r="AJ44" s="5">
        <v>92.874</v>
      </c>
      <c r="AK44" s="5">
        <v>94.251</v>
      </c>
      <c r="AL44" s="1">
        <v>95834</v>
      </c>
      <c r="AM44" s="1">
        <v>89286.8</v>
      </c>
      <c r="AN44" s="1">
        <v>110598.5</v>
      </c>
      <c r="AO44" s="1">
        <v>101121.4</v>
      </c>
      <c r="AP44" s="14">
        <v>326758.6</v>
      </c>
      <c r="AQ44" s="14">
        <v>257175</v>
      </c>
      <c r="AR44" s="14">
        <v>65010</v>
      </c>
      <c r="AS44" s="1">
        <v>72360.5</v>
      </c>
      <c r="AT44" s="1">
        <v>268214.9</v>
      </c>
      <c r="AU44" s="1">
        <v>338687</v>
      </c>
      <c r="AV44" s="1">
        <v>46431.6</v>
      </c>
      <c r="AW44" s="10">
        <v>3515</v>
      </c>
      <c r="AX44" s="1">
        <v>1725</v>
      </c>
      <c r="AY44" s="22"/>
    </row>
    <row r="45" spans="1:51" ht="12.75">
      <c r="A45" s="1">
        <f t="shared" si="3"/>
        <v>1988</v>
      </c>
      <c r="B45" s="11">
        <v>416.305</v>
      </c>
      <c r="C45" s="11">
        <v>77.11</v>
      </c>
      <c r="D45" s="11">
        <v>16.812</v>
      </c>
      <c r="E45" s="11">
        <v>11.677</v>
      </c>
      <c r="F45" s="11"/>
      <c r="H45" s="10">
        <v>12786485.533326564</v>
      </c>
      <c r="I45" s="10">
        <v>47700</v>
      </c>
      <c r="J45" s="10">
        <v>82960.8</v>
      </c>
      <c r="K45" s="10">
        <v>77174</v>
      </c>
      <c r="L45" s="10">
        <v>435838.8</v>
      </c>
      <c r="M45" s="10">
        <v>363931.8</v>
      </c>
      <c r="N45" s="10">
        <v>3565275.6</v>
      </c>
      <c r="AA45" s="10">
        <v>6742.7</v>
      </c>
      <c r="AB45" s="10">
        <v>5103.8</v>
      </c>
      <c r="AC45" s="10">
        <v>821.6</v>
      </c>
      <c r="AD45" s="10">
        <v>186.1</v>
      </c>
      <c r="AE45" s="10">
        <v>597.6</v>
      </c>
      <c r="AF45" s="10">
        <v>117192</v>
      </c>
      <c r="AG45" s="10"/>
      <c r="AH45" s="1">
        <v>1842</v>
      </c>
      <c r="AI45" s="10"/>
      <c r="AJ45" s="5">
        <v>97.687</v>
      </c>
      <c r="AK45" s="5">
        <v>98.774</v>
      </c>
      <c r="AL45" s="1">
        <v>103807.4</v>
      </c>
      <c r="AM45" s="1">
        <v>97815.7</v>
      </c>
      <c r="AN45" s="1">
        <v>117452.6</v>
      </c>
      <c r="AO45" s="1">
        <v>106190.1</v>
      </c>
      <c r="AP45" s="14">
        <v>336923.9</v>
      </c>
      <c r="AQ45" s="14">
        <v>272726</v>
      </c>
      <c r="AR45" s="14">
        <v>73086</v>
      </c>
      <c r="AS45" s="1">
        <v>80776.8</v>
      </c>
      <c r="AT45" s="1">
        <v>284433.4</v>
      </c>
      <c r="AU45" s="1">
        <v>349791.1</v>
      </c>
      <c r="AV45" s="1">
        <v>50979.2</v>
      </c>
      <c r="AW45" s="10">
        <v>3606.5</v>
      </c>
      <c r="AX45" s="1">
        <v>1724</v>
      </c>
      <c r="AY45" s="22"/>
    </row>
    <row r="46" spans="1:51" ht="12.75">
      <c r="A46" s="1">
        <f t="shared" si="3"/>
        <v>1989</v>
      </c>
      <c r="B46" s="11">
        <v>548.858</v>
      </c>
      <c r="C46" s="11">
        <v>94.67</v>
      </c>
      <c r="D46" s="11">
        <v>31.254</v>
      </c>
      <c r="E46" s="11">
        <v>14.774</v>
      </c>
      <c r="F46" s="11"/>
      <c r="H46" s="10">
        <v>13186011.020140031</v>
      </c>
      <c r="I46" s="10">
        <v>55120</v>
      </c>
      <c r="J46" s="10">
        <v>104266.2</v>
      </c>
      <c r="K46" s="10">
        <v>104621.8</v>
      </c>
      <c r="L46" s="10">
        <v>460514.2</v>
      </c>
      <c r="M46" s="10">
        <v>429320.7</v>
      </c>
      <c r="N46" s="10">
        <v>3714956.3</v>
      </c>
      <c r="AA46" s="10">
        <v>6981.4</v>
      </c>
      <c r="AB46" s="10">
        <v>5484.4</v>
      </c>
      <c r="AC46" s="10">
        <v>874.9</v>
      </c>
      <c r="AD46" s="10">
        <v>197.7</v>
      </c>
      <c r="AE46" s="10">
        <v>644.3</v>
      </c>
      <c r="AF46" s="10">
        <v>119550</v>
      </c>
      <c r="AG46" s="10"/>
      <c r="AH46" s="1">
        <v>1855</v>
      </c>
      <c r="AI46" s="10"/>
      <c r="AJ46" s="5">
        <v>99.31</v>
      </c>
      <c r="AK46" s="5">
        <v>100.944</v>
      </c>
      <c r="AL46" s="1">
        <v>116583.3</v>
      </c>
      <c r="AM46" s="1">
        <v>112344.1</v>
      </c>
      <c r="AN46" s="1">
        <v>124570.1</v>
      </c>
      <c r="AO46" s="1">
        <v>112312.6</v>
      </c>
      <c r="AP46" s="14">
        <v>351547.7</v>
      </c>
      <c r="AQ46" s="14">
        <v>293317</v>
      </c>
      <c r="AR46" s="14">
        <v>83365</v>
      </c>
      <c r="AS46" s="1">
        <v>91669.7</v>
      </c>
      <c r="AT46" s="1">
        <v>305908.4</v>
      </c>
      <c r="AU46" s="1">
        <v>365708.7</v>
      </c>
      <c r="AV46" s="1">
        <v>57445.4</v>
      </c>
      <c r="AW46" s="10">
        <v>3703.5</v>
      </c>
      <c r="AX46" s="1">
        <v>1709</v>
      </c>
      <c r="AY46" s="22"/>
    </row>
    <row r="47" spans="1:51" ht="12.75">
      <c r="A47" s="1">
        <f t="shared" si="3"/>
        <v>1990</v>
      </c>
      <c r="B47" s="11">
        <v>738.898</v>
      </c>
      <c r="C47" s="11">
        <v>132.113</v>
      </c>
      <c r="D47" s="11">
        <v>38.879</v>
      </c>
      <c r="E47" s="11">
        <v>18.93</v>
      </c>
      <c r="F47" s="10">
        <v>23403.4</v>
      </c>
      <c r="H47" s="10">
        <v>13601084.909955554</v>
      </c>
      <c r="I47" s="10">
        <v>68038.9</v>
      </c>
      <c r="J47" s="10">
        <v>137440.8</v>
      </c>
      <c r="K47" s="10">
        <v>145602.6</v>
      </c>
      <c r="L47" s="10">
        <v>484945.4</v>
      </c>
      <c r="M47" s="10">
        <v>514086.8</v>
      </c>
      <c r="N47" s="10">
        <v>3903241.6</v>
      </c>
      <c r="AA47" s="10">
        <v>7112.5</v>
      </c>
      <c r="AB47" s="10">
        <v>5803.1</v>
      </c>
      <c r="AC47" s="10">
        <v>861</v>
      </c>
      <c r="AD47" s="10">
        <v>215.7</v>
      </c>
      <c r="AE47" s="10">
        <v>682.5</v>
      </c>
      <c r="AF47" s="10">
        <v>120960</v>
      </c>
      <c r="AG47" s="10"/>
      <c r="AH47" s="1">
        <v>1836</v>
      </c>
      <c r="AI47" s="10"/>
      <c r="AJ47" s="5">
        <v>99.982</v>
      </c>
      <c r="AK47" s="5">
        <v>103.826</v>
      </c>
      <c r="AL47" s="1">
        <v>120403.7</v>
      </c>
      <c r="AM47" s="1">
        <v>114718.3</v>
      </c>
      <c r="AN47" s="1">
        <v>128041.6</v>
      </c>
      <c r="AO47" s="1">
        <v>115955.9</v>
      </c>
      <c r="AP47" s="14">
        <v>364708.3</v>
      </c>
      <c r="AQ47" s="14">
        <v>317304</v>
      </c>
      <c r="AR47" s="14">
        <v>89641</v>
      </c>
      <c r="AS47" s="1">
        <v>99876</v>
      </c>
      <c r="AT47" s="1">
        <v>330925.1</v>
      </c>
      <c r="AU47" s="1">
        <v>379597.2</v>
      </c>
      <c r="AV47" s="1">
        <v>62292.1</v>
      </c>
      <c r="AW47" s="10">
        <v>3820.6</v>
      </c>
      <c r="AX47" s="1">
        <v>1699</v>
      </c>
      <c r="AY47" s="22"/>
    </row>
    <row r="48" spans="1:51" ht="12.75">
      <c r="A48" s="1">
        <f t="shared" si="3"/>
        <v>1991</v>
      </c>
      <c r="B48" s="11">
        <v>949.148</v>
      </c>
      <c r="C48" s="11">
        <v>177.044</v>
      </c>
      <c r="D48" s="11">
        <v>44.379</v>
      </c>
      <c r="E48" s="11">
        <v>23.332</v>
      </c>
      <c r="F48" s="10">
        <v>29225.5</v>
      </c>
      <c r="H48" s="10">
        <v>14110151.712703085</v>
      </c>
      <c r="I48" s="10">
        <v>84910.9</v>
      </c>
      <c r="J48" s="10">
        <v>155326.8</v>
      </c>
      <c r="K48" s="10">
        <v>182924</v>
      </c>
      <c r="L48" s="10">
        <v>509533.3</v>
      </c>
      <c r="M48" s="10">
        <v>592112.9</v>
      </c>
      <c r="N48" s="10">
        <v>4068046.3</v>
      </c>
      <c r="AA48" s="10">
        <v>7100.5</v>
      </c>
      <c r="AB48" s="10">
        <v>5995.9</v>
      </c>
      <c r="AC48" s="10">
        <v>802.9</v>
      </c>
      <c r="AD48" s="10">
        <v>220.3</v>
      </c>
      <c r="AE48" s="10">
        <v>725.9</v>
      </c>
      <c r="AF48" s="10">
        <v>119836</v>
      </c>
      <c r="AG48" s="10"/>
      <c r="AH48" s="1">
        <v>1823</v>
      </c>
      <c r="AI48" s="10"/>
      <c r="AJ48" s="5">
        <v>101.313</v>
      </c>
      <c r="AK48" s="5">
        <v>103.42</v>
      </c>
      <c r="AL48" s="1">
        <v>122293.8</v>
      </c>
      <c r="AM48" s="1">
        <v>113770.4</v>
      </c>
      <c r="AN48" s="1">
        <v>126695.7</v>
      </c>
      <c r="AO48" s="1">
        <v>114393.4</v>
      </c>
      <c r="AP48" s="14">
        <v>361788.8</v>
      </c>
      <c r="AQ48" s="14">
        <v>333661</v>
      </c>
      <c r="AR48" s="14">
        <v>84782</v>
      </c>
      <c r="AS48" s="1">
        <v>94308.7</v>
      </c>
      <c r="AT48" s="1">
        <v>345596.6</v>
      </c>
      <c r="AU48" s="1">
        <v>376005.5</v>
      </c>
      <c r="AV48" s="1">
        <v>65965.9</v>
      </c>
      <c r="AW48" s="10">
        <v>4075.7</v>
      </c>
      <c r="AX48" s="1">
        <v>1697</v>
      </c>
      <c r="AY48" s="22"/>
    </row>
    <row r="49" spans="1:51" ht="12.75">
      <c r="A49" s="1">
        <f t="shared" si="3"/>
        <v>1992</v>
      </c>
      <c r="B49" s="11">
        <v>1125.33</v>
      </c>
      <c r="C49" s="11">
        <v>220.545</v>
      </c>
      <c r="D49" s="11">
        <v>41.563</v>
      </c>
      <c r="E49" s="11">
        <v>26.694</v>
      </c>
      <c r="F49" s="10">
        <v>30259</v>
      </c>
      <c r="H49" s="10">
        <v>14689987.814153079</v>
      </c>
      <c r="I49" s="10">
        <v>100204</v>
      </c>
      <c r="J49" s="10">
        <v>171476.1</v>
      </c>
      <c r="K49" s="10">
        <v>228122.6</v>
      </c>
      <c r="L49" s="10">
        <v>534930.2</v>
      </c>
      <c r="M49" s="10">
        <v>708263.5</v>
      </c>
      <c r="N49" s="10">
        <v>4215661.8</v>
      </c>
      <c r="AA49" s="10">
        <v>7336.6</v>
      </c>
      <c r="AB49" s="10">
        <v>6337.7</v>
      </c>
      <c r="AC49" s="10">
        <v>864.8</v>
      </c>
      <c r="AD49" s="10">
        <v>223.1</v>
      </c>
      <c r="AE49" s="10">
        <v>751.9</v>
      </c>
      <c r="AF49" s="10">
        <v>120458</v>
      </c>
      <c r="AG49" s="10"/>
      <c r="AH49" s="1">
        <v>1826</v>
      </c>
      <c r="AI49" s="10"/>
      <c r="AJ49" s="5">
        <v>100.892</v>
      </c>
      <c r="AK49" s="5">
        <v>103.552</v>
      </c>
      <c r="AL49" s="1">
        <v>127391</v>
      </c>
      <c r="AM49" s="1">
        <v>112176</v>
      </c>
      <c r="AN49" s="1">
        <v>130934.4</v>
      </c>
      <c r="AO49" s="1">
        <v>110637.3</v>
      </c>
      <c r="AP49" s="14">
        <v>361331.3</v>
      </c>
      <c r="AQ49" s="14">
        <v>342364</v>
      </c>
      <c r="AR49" s="14">
        <v>75175</v>
      </c>
      <c r="AS49" s="1">
        <v>83929</v>
      </c>
      <c r="AT49" s="1">
        <v>352931.2</v>
      </c>
      <c r="AU49" s="1">
        <v>376380.8</v>
      </c>
      <c r="AV49" s="1">
        <v>67992.2</v>
      </c>
      <c r="AW49" s="10">
        <v>4015.2</v>
      </c>
      <c r="AX49" s="1">
        <v>1707</v>
      </c>
      <c r="AY49" s="22"/>
    </row>
    <row r="50" spans="1:51" ht="12.75">
      <c r="A50" s="1">
        <f t="shared" si="3"/>
        <v>1993</v>
      </c>
      <c r="B50" s="11">
        <v>1256.2</v>
      </c>
      <c r="C50" s="11">
        <v>233.179</v>
      </c>
      <c r="D50" s="11">
        <v>30.597</v>
      </c>
      <c r="E50" s="11">
        <v>29.228</v>
      </c>
      <c r="F50" s="10">
        <v>31340.5</v>
      </c>
      <c r="H50" s="10">
        <v>15007546.582542423</v>
      </c>
      <c r="I50" s="10">
        <v>113387.7</v>
      </c>
      <c r="J50" s="10">
        <v>191539.9</v>
      </c>
      <c r="K50" s="10">
        <v>240859.1</v>
      </c>
      <c r="L50" s="10">
        <v>578216.6</v>
      </c>
      <c r="M50" s="10">
        <v>721433.9</v>
      </c>
      <c r="N50" s="10">
        <v>4297889.3</v>
      </c>
      <c r="T50" s="1">
        <v>191540</v>
      </c>
      <c r="U50" s="1">
        <v>191540</v>
      </c>
      <c r="V50" s="1">
        <v>240859</v>
      </c>
      <c r="W50" s="1">
        <v>240859</v>
      </c>
      <c r="AA50" s="10">
        <v>7532.7</v>
      </c>
      <c r="AB50" s="10">
        <v>6657.4</v>
      </c>
      <c r="AC50" s="10">
        <v>953.4</v>
      </c>
      <c r="AD50" s="10">
        <v>219</v>
      </c>
      <c r="AE50" s="10">
        <v>776.4</v>
      </c>
      <c r="AF50" s="10">
        <v>122019</v>
      </c>
      <c r="AG50" s="10"/>
      <c r="AH50" s="1">
        <v>1835</v>
      </c>
      <c r="AI50" s="10"/>
      <c r="AJ50" s="5">
        <v>100.898</v>
      </c>
      <c r="AK50" s="5">
        <v>102.671</v>
      </c>
      <c r="AL50" s="1">
        <v>131834.6</v>
      </c>
      <c r="AM50" s="1">
        <v>110499.1</v>
      </c>
      <c r="AN50" s="1">
        <v>132807.1</v>
      </c>
      <c r="AO50" s="1">
        <v>110542.7</v>
      </c>
      <c r="AP50" s="14">
        <v>359591.2</v>
      </c>
      <c r="AQ50" s="14">
        <v>349798</v>
      </c>
      <c r="AR50" s="14">
        <v>72299</v>
      </c>
      <c r="AS50" s="1">
        <v>80671.3</v>
      </c>
      <c r="AT50" s="1">
        <v>360667.1</v>
      </c>
      <c r="AU50" s="1">
        <v>375683.4</v>
      </c>
      <c r="AV50" s="1">
        <v>68156</v>
      </c>
      <c r="AW50" s="10">
        <v>3981.5</v>
      </c>
      <c r="AX50" s="1">
        <v>1704</v>
      </c>
      <c r="AY50" s="22"/>
    </row>
    <row r="51" spans="1:51" ht="12.75">
      <c r="A51" s="1">
        <f t="shared" si="3"/>
        <v>1994</v>
      </c>
      <c r="B51" s="11">
        <v>1420.16</v>
      </c>
      <c r="C51" s="11">
        <v>274.861</v>
      </c>
      <c r="D51" s="11">
        <v>33.538</v>
      </c>
      <c r="E51" s="11">
        <v>31.646</v>
      </c>
      <c r="F51" s="10">
        <v>32439</v>
      </c>
      <c r="H51" s="10">
        <v>15189705.262277745</v>
      </c>
      <c r="I51" s="10">
        <v>129563</v>
      </c>
      <c r="J51" s="10">
        <v>238964.6</v>
      </c>
      <c r="K51" s="10">
        <v>307494.4</v>
      </c>
      <c r="L51" s="10">
        <v>681129.9</v>
      </c>
      <c r="M51" s="10">
        <v>874758.8</v>
      </c>
      <c r="N51" s="10">
        <v>4487655.1</v>
      </c>
      <c r="T51" s="1">
        <v>238965</v>
      </c>
      <c r="U51" s="1">
        <v>225631</v>
      </c>
      <c r="V51" s="1">
        <v>307494</v>
      </c>
      <c r="W51" s="1">
        <v>292048</v>
      </c>
      <c r="X51" s="1">
        <v>1311661</v>
      </c>
      <c r="AA51" s="10">
        <v>7835.5</v>
      </c>
      <c r="AB51" s="10">
        <v>7072.2</v>
      </c>
      <c r="AC51" s="10">
        <v>1097.1</v>
      </c>
      <c r="AD51" s="10">
        <v>221.4</v>
      </c>
      <c r="AE51" s="10">
        <v>833.7</v>
      </c>
      <c r="AF51" s="10">
        <v>124777</v>
      </c>
      <c r="AG51" s="10"/>
      <c r="AH51" s="1">
        <v>1842</v>
      </c>
      <c r="AI51" s="10"/>
      <c r="AJ51" s="5">
        <v>102.033</v>
      </c>
      <c r="AK51" s="5">
        <v>103.634</v>
      </c>
      <c r="AL51" s="1">
        <v>133738.3</v>
      </c>
      <c r="AM51" s="1">
        <v>113718.3</v>
      </c>
      <c r="AN51" s="1">
        <v>135332.7</v>
      </c>
      <c r="AO51" s="1">
        <v>119071.9</v>
      </c>
      <c r="AP51" s="14">
        <v>361506.1</v>
      </c>
      <c r="AQ51" s="14">
        <v>357463</v>
      </c>
      <c r="AR51" s="14">
        <v>75443</v>
      </c>
      <c r="AS51" s="1">
        <v>87305.1</v>
      </c>
      <c r="AT51" s="1">
        <v>369581.4</v>
      </c>
      <c r="AU51" s="1">
        <v>380157.1</v>
      </c>
      <c r="AV51" s="1">
        <v>66665.9</v>
      </c>
      <c r="AW51" s="10">
        <v>3955.4</v>
      </c>
      <c r="AX51" s="1">
        <v>1724</v>
      </c>
      <c r="AY51" s="22"/>
    </row>
    <row r="52" spans="1:51" ht="12.75">
      <c r="A52" s="1">
        <f t="shared" si="3"/>
        <v>1995</v>
      </c>
      <c r="B52" s="11">
        <v>1837.02</v>
      </c>
      <c r="C52" s="11">
        <v>296.708</v>
      </c>
      <c r="D52" s="11">
        <v>67.391</v>
      </c>
      <c r="E52" s="11">
        <v>43.625</v>
      </c>
      <c r="F52" s="10">
        <v>32159</v>
      </c>
      <c r="G52" s="1">
        <v>1857</v>
      </c>
      <c r="H52" s="10">
        <v>15290734.453454686</v>
      </c>
      <c r="I52" s="10">
        <v>210842</v>
      </c>
      <c r="J52" s="10">
        <v>558798.5</v>
      </c>
      <c r="K52" s="10">
        <v>509862.5</v>
      </c>
      <c r="L52" s="10">
        <v>886789.3</v>
      </c>
      <c r="M52" s="10">
        <v>743183.3</v>
      </c>
      <c r="N52" s="10">
        <v>4210901.7</v>
      </c>
      <c r="T52" s="1">
        <v>558798</v>
      </c>
      <c r="U52" s="1">
        <v>293758</v>
      </c>
      <c r="V52" s="1">
        <v>509863</v>
      </c>
      <c r="W52" s="1">
        <v>248120</v>
      </c>
      <c r="X52" s="1">
        <v>1230771</v>
      </c>
      <c r="AA52" s="10">
        <v>8031.7</v>
      </c>
      <c r="AB52" s="10">
        <v>7397.7</v>
      </c>
      <c r="AC52" s="10">
        <v>1144</v>
      </c>
      <c r="AD52" s="10">
        <v>232.7</v>
      </c>
      <c r="AE52" s="10">
        <v>878.4</v>
      </c>
      <c r="AF52" s="10">
        <v>126520</v>
      </c>
      <c r="AG52" s="10"/>
      <c r="AH52" s="1">
        <v>1849</v>
      </c>
      <c r="AI52" s="10"/>
      <c r="AJ52" s="5">
        <v>104.376</v>
      </c>
      <c r="AK52" s="5">
        <v>106.412</v>
      </c>
      <c r="AL52" s="1">
        <v>134168.1</v>
      </c>
      <c r="AM52" s="1">
        <v>115159</v>
      </c>
      <c r="AN52" s="1">
        <v>136109.2</v>
      </c>
      <c r="AO52" s="1">
        <v>123790.4</v>
      </c>
      <c r="AP52" s="14">
        <v>363329</v>
      </c>
      <c r="AQ52" s="14">
        <v>363329</v>
      </c>
      <c r="AR52" s="14">
        <v>77691</v>
      </c>
      <c r="AS52" s="1">
        <v>87378.1</v>
      </c>
      <c r="AT52" s="1">
        <v>373598.9</v>
      </c>
      <c r="AU52" s="1">
        <v>381488.6</v>
      </c>
      <c r="AV52" s="1">
        <v>64918.8</v>
      </c>
      <c r="AW52" s="10">
        <v>3956.8</v>
      </c>
      <c r="AX52" s="1">
        <v>1702</v>
      </c>
      <c r="AY52" s="22"/>
    </row>
    <row r="53" spans="1:51" ht="12.75">
      <c r="A53" s="1">
        <f t="shared" si="3"/>
        <v>1996</v>
      </c>
      <c r="B53" s="11">
        <v>2525.58</v>
      </c>
      <c r="C53" s="11">
        <v>451.081</v>
      </c>
      <c r="D53" s="11">
        <v>132.477</v>
      </c>
      <c r="E53" s="11">
        <v>57.038</v>
      </c>
      <c r="F53" s="10">
        <v>33489.5</v>
      </c>
      <c r="G53" s="1">
        <v>1901</v>
      </c>
      <c r="H53" s="10">
        <v>15947520.080383722</v>
      </c>
      <c r="I53" s="10">
        <v>273082.3</v>
      </c>
      <c r="J53" s="10">
        <v>811506.1</v>
      </c>
      <c r="K53" s="10">
        <v>759451.4</v>
      </c>
      <c r="L53" s="10">
        <v>1048459.1</v>
      </c>
      <c r="M53" s="10">
        <v>913254.9</v>
      </c>
      <c r="N53" s="10">
        <v>4427902.8</v>
      </c>
      <c r="AA53" s="10">
        <v>8328.9</v>
      </c>
      <c r="AB53" s="10">
        <v>7816.9</v>
      </c>
      <c r="AC53" s="10">
        <v>1240.3</v>
      </c>
      <c r="AD53" s="10">
        <v>244.9</v>
      </c>
      <c r="AE53" s="10">
        <v>918.1</v>
      </c>
      <c r="AF53" s="10">
        <v>128268</v>
      </c>
      <c r="AG53" s="10"/>
      <c r="AH53" s="1">
        <v>1840</v>
      </c>
      <c r="AI53" s="10"/>
      <c r="AJ53" s="5">
        <v>102.988</v>
      </c>
      <c r="AK53" s="5">
        <v>104.529</v>
      </c>
      <c r="AL53" s="1">
        <v>137589.4</v>
      </c>
      <c r="AM53" s="1">
        <v>119364.9</v>
      </c>
      <c r="AN53" s="1">
        <v>141136.1</v>
      </c>
      <c r="AO53" s="1">
        <v>128765</v>
      </c>
      <c r="AP53" s="14">
        <v>364486.4</v>
      </c>
      <c r="AQ53" s="14">
        <v>365833</v>
      </c>
      <c r="AR53" s="14">
        <v>74370</v>
      </c>
      <c r="AS53" s="1">
        <v>85100.5</v>
      </c>
      <c r="AT53" s="1">
        <v>376672.9</v>
      </c>
      <c r="AU53" s="1">
        <v>383886</v>
      </c>
      <c r="AV53" s="1">
        <v>65244</v>
      </c>
      <c r="AW53" s="10">
        <v>3957.1</v>
      </c>
      <c r="AX53" s="1">
        <v>1674</v>
      </c>
      <c r="AY53" s="22"/>
    </row>
    <row r="54" spans="1:51" ht="12.75">
      <c r="A54" s="1">
        <f t="shared" si="3"/>
        <v>1997</v>
      </c>
      <c r="B54" s="11">
        <v>3174.28</v>
      </c>
      <c r="C54" s="11">
        <v>619.494</v>
      </c>
      <c r="D54" s="11">
        <v>201.463</v>
      </c>
      <c r="E54" s="11">
        <v>67.141</v>
      </c>
      <c r="F54" s="10">
        <v>35420.4</v>
      </c>
      <c r="G54" s="1">
        <v>1926</v>
      </c>
      <c r="H54" s="10">
        <v>17043604.171783824</v>
      </c>
      <c r="I54" s="10">
        <v>323507.2</v>
      </c>
      <c r="J54" s="10">
        <v>962220.8</v>
      </c>
      <c r="K54" s="10">
        <v>965609</v>
      </c>
      <c r="L54" s="10">
        <v>1160811.5</v>
      </c>
      <c r="M54" s="10">
        <v>1120982.5</v>
      </c>
      <c r="N54" s="10">
        <v>4727759.1</v>
      </c>
      <c r="Y54" s="10"/>
      <c r="Z54" s="10"/>
      <c r="AA54" s="10">
        <v>8703.5</v>
      </c>
      <c r="AB54" s="10">
        <v>8304.3</v>
      </c>
      <c r="AC54" s="10">
        <v>1389.8</v>
      </c>
      <c r="AD54" s="10">
        <v>252.2</v>
      </c>
      <c r="AE54" s="10">
        <v>974.4</v>
      </c>
      <c r="AF54" s="10">
        <v>131071</v>
      </c>
      <c r="AG54" s="10"/>
      <c r="AH54" s="1">
        <v>1850</v>
      </c>
      <c r="AI54" s="10"/>
      <c r="AJ54" s="5">
        <v>101.232</v>
      </c>
      <c r="AK54" s="5">
        <v>100.816</v>
      </c>
      <c r="AL54" s="1">
        <v>154197.4</v>
      </c>
      <c r="AM54" s="1">
        <v>133837.1</v>
      </c>
      <c r="AN54" s="1">
        <v>157002.3</v>
      </c>
      <c r="AO54" s="1">
        <v>139146.6</v>
      </c>
      <c r="AP54" s="14">
        <v>370763.3</v>
      </c>
      <c r="AQ54" s="14">
        <v>371372</v>
      </c>
      <c r="AR54" s="14">
        <v>75096</v>
      </c>
      <c r="AS54" s="1">
        <v>85335.9</v>
      </c>
      <c r="AT54" s="1">
        <v>383990.8</v>
      </c>
      <c r="AU54" s="1">
        <v>391854.2</v>
      </c>
      <c r="AV54" s="1">
        <v>65309.3</v>
      </c>
      <c r="AW54" s="10">
        <v>3959.3</v>
      </c>
      <c r="AX54" s="1">
        <v>1661</v>
      </c>
      <c r="AY54" s="22"/>
    </row>
    <row r="55" spans="1:51" ht="12.75">
      <c r="A55" s="1">
        <f t="shared" si="3"/>
        <v>1998</v>
      </c>
      <c r="B55" s="11">
        <v>3846.35</v>
      </c>
      <c r="C55" s="11">
        <v>804.002</v>
      </c>
      <c r="D55" s="11">
        <v>131.412</v>
      </c>
      <c r="E55" s="11">
        <v>77.46</v>
      </c>
      <c r="F55" s="10">
        <v>36355.5</v>
      </c>
      <c r="G55" s="1">
        <v>1878</v>
      </c>
      <c r="H55" s="10">
        <v>17607661.644462474</v>
      </c>
      <c r="I55" s="10">
        <v>397224.2</v>
      </c>
      <c r="J55" s="10">
        <v>1180389.3</v>
      </c>
      <c r="K55" s="10">
        <v>1262759.5</v>
      </c>
      <c r="L55" s="10">
        <v>1301217.1</v>
      </c>
      <c r="M55" s="10">
        <v>1306613</v>
      </c>
      <c r="N55" s="10">
        <v>4965583.2</v>
      </c>
      <c r="Y55" s="10">
        <v>15905114</v>
      </c>
      <c r="Z55" s="1">
        <v>1115.9</v>
      </c>
      <c r="AA55" s="10">
        <v>9066.9</v>
      </c>
      <c r="AB55" s="10">
        <v>8747</v>
      </c>
      <c r="AC55" s="10">
        <v>1509.1</v>
      </c>
      <c r="AD55" s="10">
        <v>262.4</v>
      </c>
      <c r="AE55" s="10">
        <v>1030.2</v>
      </c>
      <c r="AF55" s="10">
        <v>132953</v>
      </c>
      <c r="AG55" s="10"/>
      <c r="AH55" s="1">
        <v>1852</v>
      </c>
      <c r="AI55" s="10"/>
      <c r="AJ55" s="5">
        <v>98.905</v>
      </c>
      <c r="AK55" s="5">
        <v>95.353</v>
      </c>
      <c r="AL55" s="1">
        <v>160413.2</v>
      </c>
      <c r="AM55" s="1">
        <v>141352.5</v>
      </c>
      <c r="AN55" s="1">
        <v>163770</v>
      </c>
      <c r="AO55" s="1">
        <v>149394.7</v>
      </c>
      <c r="AP55" s="14">
        <v>379493</v>
      </c>
      <c r="AQ55" s="14">
        <v>379989</v>
      </c>
      <c r="AR55" s="14">
        <v>79263</v>
      </c>
      <c r="AS55" s="1">
        <v>93125.1</v>
      </c>
      <c r="AT55" s="1">
        <v>395262.5</v>
      </c>
      <c r="AU55" s="1">
        <v>402193.6</v>
      </c>
      <c r="AV55" s="1">
        <v>66972.1</v>
      </c>
      <c r="AW55" s="10">
        <v>4014.1</v>
      </c>
      <c r="AX55" s="1">
        <v>1668</v>
      </c>
      <c r="AY55" s="22"/>
    </row>
    <row r="56" spans="1:51" ht="12.75">
      <c r="A56" s="1">
        <f t="shared" si="3"/>
        <v>1999</v>
      </c>
      <c r="B56" s="11">
        <v>4594.72</v>
      </c>
      <c r="C56" s="11">
        <v>973.802</v>
      </c>
      <c r="D56" s="11">
        <v>104.81</v>
      </c>
      <c r="E56" s="11">
        <v>89.181</v>
      </c>
      <c r="F56" s="10">
        <v>36772.6</v>
      </c>
      <c r="G56" s="1">
        <v>1921</v>
      </c>
      <c r="H56" s="10">
        <v>18035910.31489851</v>
      </c>
      <c r="I56" s="10">
        <v>461859.8</v>
      </c>
      <c r="J56" s="10">
        <v>1414075.3</v>
      </c>
      <c r="K56" s="10">
        <v>1488559.3</v>
      </c>
      <c r="L56" s="10">
        <v>1462783.8</v>
      </c>
      <c r="M56" s="10">
        <v>1490478.5</v>
      </c>
      <c r="N56" s="10">
        <v>5152132.6</v>
      </c>
      <c r="Y56" s="10">
        <v>16907966</v>
      </c>
      <c r="Z56" s="1">
        <v>1251.7</v>
      </c>
      <c r="AA56" s="10">
        <v>9470.3</v>
      </c>
      <c r="AB56" s="10">
        <v>9268.4</v>
      </c>
      <c r="AC56" s="10">
        <v>1625.7</v>
      </c>
      <c r="AD56" s="10">
        <v>286.8</v>
      </c>
      <c r="AE56" s="10">
        <v>1101.3</v>
      </c>
      <c r="AF56" s="10">
        <v>134945</v>
      </c>
      <c r="AG56" s="10"/>
      <c r="AH56" s="1">
        <v>1853</v>
      </c>
      <c r="AI56" s="10"/>
      <c r="AJ56" s="5">
        <v>98.313</v>
      </c>
      <c r="AK56" s="5">
        <v>95.96</v>
      </c>
      <c r="AL56" s="1">
        <v>169408.9</v>
      </c>
      <c r="AM56" s="1">
        <v>147090.1</v>
      </c>
      <c r="AN56" s="1">
        <v>174382.8</v>
      </c>
      <c r="AO56" s="1">
        <v>155587.6</v>
      </c>
      <c r="AP56" s="14">
        <v>385666.4</v>
      </c>
      <c r="AQ56" s="14">
        <v>388569</v>
      </c>
      <c r="AR56" s="14">
        <v>76747</v>
      </c>
      <c r="AS56" s="1">
        <v>90865.1</v>
      </c>
      <c r="AT56" s="1">
        <v>402907.4</v>
      </c>
      <c r="AU56" s="1">
        <v>407466.9</v>
      </c>
      <c r="AV56" s="1">
        <v>70006.8</v>
      </c>
      <c r="AW56" s="10">
        <v>4046.4</v>
      </c>
      <c r="AX56" s="1">
        <v>1690</v>
      </c>
      <c r="AY56" s="22"/>
    </row>
    <row r="57" spans="1:51" ht="12.75">
      <c r="A57" s="1">
        <f t="shared" si="3"/>
        <v>2000</v>
      </c>
      <c r="B57" s="11">
        <v>5491.71</v>
      </c>
      <c r="C57" s="11">
        <v>1174.3</v>
      </c>
      <c r="D57" s="11">
        <v>131.871</v>
      </c>
      <c r="E57" s="11">
        <v>100</v>
      </c>
      <c r="F57" s="10">
        <v>37590.5</v>
      </c>
      <c r="G57" s="1">
        <v>1888</v>
      </c>
      <c r="H57" s="10">
        <v>18482021.764101382</v>
      </c>
      <c r="I57" s="10">
        <v>525595.9</v>
      </c>
      <c r="J57" s="10">
        <v>1700947.7</v>
      </c>
      <c r="K57" s="10">
        <v>1810581.4</v>
      </c>
      <c r="L57" s="10">
        <v>1700947.7</v>
      </c>
      <c r="M57" s="10">
        <v>1810581.4</v>
      </c>
      <c r="N57" s="10">
        <v>5491708.4</v>
      </c>
      <c r="Y57" s="10">
        <v>18186525</v>
      </c>
      <c r="Z57" s="1">
        <v>1475.8</v>
      </c>
      <c r="AA57" s="10">
        <v>9817</v>
      </c>
      <c r="AB57" s="10">
        <v>9817</v>
      </c>
      <c r="AC57" s="10">
        <v>1735.5</v>
      </c>
      <c r="AD57" s="10">
        <v>304.5</v>
      </c>
      <c r="AE57" s="10">
        <v>1187.8</v>
      </c>
      <c r="AF57" s="10">
        <v>138324.6</v>
      </c>
      <c r="AG57" s="1">
        <v>131785</v>
      </c>
      <c r="AH57" s="1">
        <v>1841</v>
      </c>
      <c r="AI57" s="1">
        <v>34.3</v>
      </c>
      <c r="AJ57" s="5">
        <v>100</v>
      </c>
      <c r="AK57" s="5">
        <v>100</v>
      </c>
      <c r="AL57" s="1">
        <v>196167.7</v>
      </c>
      <c r="AM57" s="1">
        <v>171620.6</v>
      </c>
      <c r="AN57" s="1">
        <v>196167.7</v>
      </c>
      <c r="AO57" s="1">
        <v>171620.6</v>
      </c>
      <c r="AP57" s="14">
        <v>397138.5</v>
      </c>
      <c r="AQ57" s="14">
        <v>404392</v>
      </c>
      <c r="AR57" s="14">
        <v>85632</v>
      </c>
      <c r="AS57" s="1">
        <v>98030.4</v>
      </c>
      <c r="AT57" s="1">
        <v>422062.8</v>
      </c>
      <c r="AU57" s="1">
        <v>422062.8</v>
      </c>
      <c r="AV57" s="1">
        <v>74191.5</v>
      </c>
      <c r="AW57" s="10">
        <v>4088.7</v>
      </c>
      <c r="AX57" s="1">
        <v>1684</v>
      </c>
      <c r="AY57" s="22"/>
    </row>
    <row r="58" spans="1:50" ht="12.75">
      <c r="A58" s="1">
        <f t="shared" si="3"/>
        <v>2001</v>
      </c>
      <c r="B58" s="11">
        <v>5809.69</v>
      </c>
      <c r="C58" s="11">
        <v>1161.95</v>
      </c>
      <c r="D58" s="11">
        <v>48.207</v>
      </c>
      <c r="E58" s="11">
        <v>105.825</v>
      </c>
      <c r="F58" s="10">
        <v>37681.1</v>
      </c>
      <c r="G58" s="1">
        <v>1864</v>
      </c>
      <c r="I58" s="10">
        <v>568522.4</v>
      </c>
      <c r="J58" s="10">
        <v>1601667.7</v>
      </c>
      <c r="K58" s="10">
        <v>1730394.2</v>
      </c>
      <c r="L58" s="10">
        <v>1639781.4</v>
      </c>
      <c r="M58" s="10">
        <v>1781038.3</v>
      </c>
      <c r="N58" s="10">
        <v>5489905.7</v>
      </c>
      <c r="Y58" s="10">
        <v>18403230</v>
      </c>
      <c r="Z58" s="1">
        <v>1399.8</v>
      </c>
      <c r="AA58" s="10">
        <v>9890.7</v>
      </c>
      <c r="AB58" s="10">
        <v>10128</v>
      </c>
      <c r="AC58" s="10">
        <v>1614.3</v>
      </c>
      <c r="AD58" s="10">
        <v>324</v>
      </c>
      <c r="AE58" s="10">
        <v>1281.5</v>
      </c>
      <c r="AF58" s="10">
        <v>138375.4</v>
      </c>
      <c r="AG58" s="1">
        <v>131826</v>
      </c>
      <c r="AH58" s="1">
        <v>1819</v>
      </c>
      <c r="AI58" s="1">
        <v>34</v>
      </c>
      <c r="AJ58" s="5">
        <v>99.624</v>
      </c>
      <c r="AK58" s="5">
        <v>97.497</v>
      </c>
      <c r="AL58" s="1">
        <v>197665.7</v>
      </c>
      <c r="AM58" s="1">
        <v>176406.5</v>
      </c>
      <c r="AN58" s="1">
        <v>197142.7</v>
      </c>
      <c r="AO58" s="1">
        <v>175529.7</v>
      </c>
      <c r="AS58" s="1">
        <v>99251.7</v>
      </c>
      <c r="AT58" s="1">
        <v>430320.7</v>
      </c>
      <c r="AU58" s="1">
        <v>426925.3</v>
      </c>
      <c r="AV58" s="1">
        <v>78355.1</v>
      </c>
      <c r="AW58" s="10">
        <v>4155</v>
      </c>
      <c r="AX58" s="1">
        <v>1646</v>
      </c>
    </row>
    <row r="59" spans="1:50" ht="12.75">
      <c r="A59" s="1">
        <f t="shared" si="3"/>
        <v>2002</v>
      </c>
      <c r="B59" s="11">
        <v>6263.14</v>
      </c>
      <c r="C59" s="11">
        <v>1205.94</v>
      </c>
      <c r="D59" s="11">
        <v>84.667</v>
      </c>
      <c r="E59" s="11">
        <v>113.211</v>
      </c>
      <c r="F59" s="10">
        <v>38557.4</v>
      </c>
      <c r="G59" s="1">
        <v>1888</v>
      </c>
      <c r="I59" s="10">
        <v>614186.1</v>
      </c>
      <c r="J59" s="10">
        <v>1681098.1</v>
      </c>
      <c r="K59" s="10">
        <v>1794948.3</v>
      </c>
      <c r="L59" s="10">
        <v>1663430.5</v>
      </c>
      <c r="M59" s="10">
        <v>1807091.8</v>
      </c>
      <c r="N59" s="10">
        <v>5532284.9</v>
      </c>
      <c r="Y59" s="1">
        <v>18788409</v>
      </c>
      <c r="Z59" s="1">
        <v>1430.3</v>
      </c>
      <c r="AA59" s="10">
        <v>10048.8</v>
      </c>
      <c r="AB59" s="10">
        <v>10469.6</v>
      </c>
      <c r="AC59" s="10">
        <v>1582.1</v>
      </c>
      <c r="AD59" s="10">
        <v>344.3</v>
      </c>
      <c r="AE59" s="10">
        <v>1292</v>
      </c>
      <c r="AF59" s="10">
        <v>137962.3</v>
      </c>
      <c r="AG59" s="1">
        <v>130341</v>
      </c>
      <c r="AH59" s="1">
        <v>1814</v>
      </c>
      <c r="AI59" s="1">
        <v>33.9</v>
      </c>
      <c r="AJ59" s="5">
        <v>99.273</v>
      </c>
      <c r="AK59" s="5">
        <v>96.341</v>
      </c>
      <c r="AL59" s="1">
        <v>192640.9</v>
      </c>
      <c r="AM59" s="1">
        <v>164176.6</v>
      </c>
      <c r="AN59" s="1">
        <v>196920.7</v>
      </c>
      <c r="AO59" s="1">
        <v>173632.1</v>
      </c>
      <c r="AS59" s="1">
        <v>92372.1</v>
      </c>
      <c r="AT59" s="1">
        <v>434258.4</v>
      </c>
      <c r="AU59" s="1">
        <v>428817.1</v>
      </c>
      <c r="AV59" s="1">
        <v>79293.5</v>
      </c>
      <c r="AW59" s="10">
        <v>4173.4</v>
      </c>
      <c r="AX59" s="1">
        <v>1629</v>
      </c>
    </row>
    <row r="60" spans="1:50" ht="12.75">
      <c r="A60" s="1">
        <f t="shared" si="3"/>
        <v>2003</v>
      </c>
      <c r="B60" s="11">
        <v>6891.99</v>
      </c>
      <c r="C60" s="11">
        <v>1304.93</v>
      </c>
      <c r="D60" s="11">
        <v>107.807</v>
      </c>
      <c r="E60" s="11">
        <v>122.869</v>
      </c>
      <c r="F60" s="10">
        <v>38873.9</v>
      </c>
      <c r="G60" s="1">
        <v>1857</v>
      </c>
      <c r="I60" s="10">
        <v>692514</v>
      </c>
      <c r="J60" s="10">
        <v>1916752.3</v>
      </c>
      <c r="K60" s="10">
        <v>2030025.4</v>
      </c>
      <c r="L60" s="10">
        <v>1708237</v>
      </c>
      <c r="M60" s="10">
        <v>1819609.9</v>
      </c>
      <c r="N60" s="10">
        <v>5609198.2</v>
      </c>
      <c r="Y60" s="1">
        <v>19757458</v>
      </c>
      <c r="Z60" s="1">
        <v>1540.2</v>
      </c>
      <c r="AA60" s="10">
        <v>10301</v>
      </c>
      <c r="AB60" s="10">
        <v>10960.8</v>
      </c>
      <c r="AC60" s="10">
        <v>1664.1</v>
      </c>
      <c r="AD60" s="10">
        <v>356</v>
      </c>
      <c r="AE60" s="10">
        <v>1336.5</v>
      </c>
      <c r="AF60" s="10">
        <v>139226.2</v>
      </c>
      <c r="AG60" s="1">
        <v>129999</v>
      </c>
      <c r="AH60" s="1">
        <v>1806</v>
      </c>
      <c r="AI60" s="1">
        <v>33.7</v>
      </c>
      <c r="AJ60" s="5">
        <v>101.429</v>
      </c>
      <c r="AK60" s="5">
        <v>99.685</v>
      </c>
      <c r="AL60" s="1">
        <v>192802.1</v>
      </c>
      <c r="AM60" s="1">
        <v>164040.1</v>
      </c>
      <c r="AN60" s="1">
        <v>196025.4</v>
      </c>
      <c r="AO60" s="1">
        <v>175957</v>
      </c>
      <c r="AS60" s="1">
        <v>90826.4</v>
      </c>
      <c r="AT60" s="1">
        <v>437731.1</v>
      </c>
      <c r="AU60" s="1">
        <v>427969</v>
      </c>
      <c r="AV60" s="1">
        <v>79880.4</v>
      </c>
      <c r="AW60" s="10">
        <v>4166.5</v>
      </c>
      <c r="AX60" s="1">
        <v>1639</v>
      </c>
    </row>
    <row r="61" spans="1:50" ht="12.75">
      <c r="A61" s="1">
        <f t="shared" si="3"/>
        <v>2004</v>
      </c>
      <c r="B61" s="11">
        <v>7709.1</v>
      </c>
      <c r="C61" s="11">
        <v>1514.57</v>
      </c>
      <c r="D61" s="11">
        <v>184.673</v>
      </c>
      <c r="E61" s="11">
        <v>131.946</v>
      </c>
      <c r="F61" s="10">
        <v>40209.8</v>
      </c>
      <c r="G61" s="1">
        <v>1848</v>
      </c>
      <c r="I61" s="10">
        <v>768806.3</v>
      </c>
      <c r="J61" s="10">
        <v>2280508.2</v>
      </c>
      <c r="K61" s="10">
        <v>2438042.8</v>
      </c>
      <c r="L61" s="10">
        <v>1907040.8</v>
      </c>
      <c r="M61" s="10">
        <v>2030992.7</v>
      </c>
      <c r="N61" s="10">
        <v>5842606.6</v>
      </c>
      <c r="Y61" s="1">
        <v>21306878</v>
      </c>
      <c r="Z61" s="1">
        <v>1791.4</v>
      </c>
      <c r="AA61" s="10">
        <v>10675.8</v>
      </c>
      <c r="AB61" s="10">
        <v>11685.9</v>
      </c>
      <c r="AC61" s="10">
        <v>1888.6</v>
      </c>
      <c r="AD61" s="10">
        <v>372.8</v>
      </c>
      <c r="AE61" s="10">
        <v>1436.1</v>
      </c>
      <c r="AF61" s="10">
        <v>140744.2</v>
      </c>
      <c r="AG61" s="1">
        <v>131435</v>
      </c>
      <c r="AH61" s="1">
        <v>1808</v>
      </c>
      <c r="AI61" s="1">
        <v>33.7</v>
      </c>
      <c r="AJ61" s="5">
        <v>104.997</v>
      </c>
      <c r="AK61" s="5">
        <v>104.526</v>
      </c>
      <c r="AL61" s="1">
        <v>209118.6</v>
      </c>
      <c r="AM61" s="1">
        <v>178021.3</v>
      </c>
      <c r="AN61" s="1">
        <v>211567</v>
      </c>
      <c r="AO61" s="1">
        <v>188779.5</v>
      </c>
      <c r="AS61" s="1">
        <v>94922.2</v>
      </c>
      <c r="AT61" s="1">
        <v>451378.8</v>
      </c>
      <c r="AU61" s="1">
        <v>438808.1</v>
      </c>
      <c r="AV61" s="1">
        <v>81092.5</v>
      </c>
      <c r="AW61" s="10">
        <v>4178</v>
      </c>
      <c r="AX61" s="1">
        <v>1628</v>
      </c>
    </row>
    <row r="62" spans="1:50" ht="12.75">
      <c r="A62" s="1">
        <f t="shared" si="3"/>
        <v>2005</v>
      </c>
      <c r="B62" s="11">
        <v>8366.21</v>
      </c>
      <c r="C62" s="11">
        <v>1616.44</v>
      </c>
      <c r="D62" s="11">
        <v>208.225</v>
      </c>
      <c r="E62" s="11">
        <v>139.445</v>
      </c>
      <c r="F62" s="10">
        <v>40455.3</v>
      </c>
      <c r="G62" s="1">
        <v>1909</v>
      </c>
      <c r="J62" s="10">
        <v>2508403.2</v>
      </c>
      <c r="K62" s="10">
        <v>2637577.8</v>
      </c>
      <c r="L62" s="10">
        <v>2041497.2</v>
      </c>
      <c r="M62" s="10">
        <v>2205124.9</v>
      </c>
      <c r="N62" s="10">
        <v>6006318.2</v>
      </c>
      <c r="Y62" s="1">
        <v>22857143</v>
      </c>
      <c r="Z62" s="1">
        <v>2019.9</v>
      </c>
      <c r="AA62" s="10">
        <v>11003.4</v>
      </c>
      <c r="AB62" s="10">
        <v>12433.9</v>
      </c>
      <c r="AC62" s="10">
        <v>2077.2</v>
      </c>
      <c r="AD62" s="10">
        <v>397.8</v>
      </c>
      <c r="AE62" s="10">
        <v>1609.5</v>
      </c>
      <c r="AF62" s="10"/>
      <c r="AG62" s="1">
        <v>133703</v>
      </c>
      <c r="AH62" s="1">
        <v>1804</v>
      </c>
      <c r="AI62" s="1">
        <v>33.8</v>
      </c>
      <c r="AJ62" s="5">
        <v>108.803</v>
      </c>
      <c r="AK62" s="5">
        <v>111.117</v>
      </c>
      <c r="AL62" s="1">
        <v>226335.8</v>
      </c>
      <c r="AM62" s="1">
        <v>196154.7</v>
      </c>
      <c r="AN62" s="1">
        <v>226919.8</v>
      </c>
      <c r="AO62" s="1">
        <v>201361</v>
      </c>
      <c r="AS62" s="1">
        <v>100054</v>
      </c>
      <c r="AT62" s="1">
        <v>463673.2</v>
      </c>
      <c r="AU62" s="1">
        <v>449430.5</v>
      </c>
      <c r="AV62" s="1">
        <v>83190.4</v>
      </c>
      <c r="AW62" s="10">
        <v>4195.6</v>
      </c>
      <c r="AX62" s="1">
        <v>1658</v>
      </c>
    </row>
    <row r="63" spans="1:49" ht="12.75">
      <c r="A63" s="1">
        <f t="shared" si="3"/>
        <v>2006</v>
      </c>
      <c r="B63" s="11">
        <v>9155.49</v>
      </c>
      <c r="C63" s="11">
        <v>1867.86</v>
      </c>
      <c r="D63" s="11">
        <v>143.69</v>
      </c>
      <c r="E63" s="11">
        <v>145.651</v>
      </c>
      <c r="F63" s="10">
        <v>41848.7</v>
      </c>
      <c r="G63" s="1">
        <v>1883</v>
      </c>
      <c r="J63" s="10">
        <v>2920413.2</v>
      </c>
      <c r="K63" s="10">
        <v>3040023.8</v>
      </c>
      <c r="L63" s="10">
        <v>2268944</v>
      </c>
      <c r="M63" s="10">
        <v>2473649.5</v>
      </c>
      <c r="N63" s="10">
        <v>6292886.5</v>
      </c>
      <c r="AA63" s="10">
        <v>11319.4</v>
      </c>
      <c r="AB63" s="10">
        <v>13194.7</v>
      </c>
      <c r="AC63" s="10">
        <v>2209.2</v>
      </c>
      <c r="AD63" s="10">
        <v>433.8</v>
      </c>
      <c r="AE63" s="10">
        <v>1615.2</v>
      </c>
      <c r="AF63" s="10"/>
      <c r="AG63" s="1">
        <v>136086</v>
      </c>
      <c r="AH63" s="1">
        <v>1804</v>
      </c>
      <c r="AI63" s="1">
        <v>33.9</v>
      </c>
      <c r="AJ63" s="5">
        <v>112.537</v>
      </c>
      <c r="AK63" s="5">
        <v>115.61</v>
      </c>
      <c r="AL63" s="1">
        <v>255018.9</v>
      </c>
      <c r="AM63" s="1">
        <v>218323.1</v>
      </c>
      <c r="AN63" s="1">
        <v>249342.1</v>
      </c>
      <c r="AO63" s="1">
        <v>215193.7</v>
      </c>
      <c r="AS63" s="1">
        <v>107635</v>
      </c>
      <c r="AT63" s="1">
        <v>486177.8</v>
      </c>
      <c r="AU63" s="1">
        <v>463989.9</v>
      </c>
      <c r="AV63" s="1">
        <v>86164.3</v>
      </c>
      <c r="AW63" s="10">
        <v>4290.9</v>
      </c>
    </row>
    <row r="64" spans="1:37" ht="12.75">
      <c r="A64" s="1">
        <f t="shared" si="3"/>
        <v>2007</v>
      </c>
      <c r="J64" s="8"/>
      <c r="K64" s="8"/>
      <c r="L64" s="8"/>
      <c r="M64" s="8"/>
      <c r="N64" s="8"/>
      <c r="AA64" s="10">
        <v>11566.8</v>
      </c>
      <c r="AB64" s="10">
        <v>13841.3</v>
      </c>
      <c r="AC64" s="10">
        <v>2125.4</v>
      </c>
      <c r="AD64" s="10">
        <v>467.9</v>
      </c>
      <c r="AE64" s="10">
        <v>1686.6</v>
      </c>
      <c r="AF64" s="10"/>
      <c r="AG64" s="1">
        <v>137623</v>
      </c>
      <c r="AH64" s="10"/>
      <c r="AI64" s="1">
        <v>33.8</v>
      </c>
      <c r="AJ64" s="5">
        <v>116.51</v>
      </c>
      <c r="AK64" s="5">
        <v>119.613</v>
      </c>
    </row>
    <row r="65" spans="10:14" ht="12.75">
      <c r="J65" s="8"/>
      <c r="K65" s="8"/>
      <c r="L65" s="8"/>
      <c r="M65" s="8"/>
      <c r="N65" s="8"/>
    </row>
    <row r="66" spans="10:14" ht="12.75">
      <c r="J66" s="8"/>
      <c r="K66" s="8"/>
      <c r="L66" s="8"/>
      <c r="M66" s="8"/>
      <c r="N66" s="8"/>
    </row>
    <row r="67" spans="10:14" ht="12.75">
      <c r="J67" s="8"/>
      <c r="K67" s="8"/>
      <c r="L67" s="8"/>
      <c r="M67" s="8"/>
      <c r="N67" s="8"/>
    </row>
    <row r="68" spans="10:14" ht="12.75">
      <c r="J68" s="8"/>
      <c r="K68" s="8"/>
      <c r="L68" s="8"/>
      <c r="M68" s="8"/>
      <c r="N68" s="8"/>
    </row>
    <row r="69" spans="10:14" ht="12.75">
      <c r="J69" s="8"/>
      <c r="K69" s="8"/>
      <c r="L69" s="8"/>
      <c r="M69" s="8"/>
      <c r="N69" s="8"/>
    </row>
    <row r="70" spans="10:14" ht="12.75">
      <c r="J70" s="8"/>
      <c r="K70" s="8"/>
      <c r="L70" s="8"/>
      <c r="M70" s="8"/>
      <c r="N70" s="8"/>
    </row>
    <row r="71" spans="10:14" ht="12.75">
      <c r="J71" s="8"/>
      <c r="K71" s="8"/>
      <c r="L71" s="8"/>
      <c r="M71" s="8"/>
      <c r="N71" s="8"/>
    </row>
    <row r="72" spans="10:14" ht="12.75">
      <c r="J72" s="8"/>
      <c r="K72" s="8"/>
      <c r="L72" s="8"/>
      <c r="M72" s="8"/>
      <c r="N72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5" sqref="I35"/>
    </sheetView>
  </sheetViews>
  <sheetFormatPr defaultColWidth="9.140625" defaultRowHeight="12.75"/>
  <cols>
    <col min="1" max="1" width="9.140625" style="1" customWidth="1"/>
    <col min="2" max="3" width="15.421875" style="1" bestFit="1" customWidth="1"/>
    <col min="4" max="4" width="15.421875" style="1" customWidth="1"/>
    <col min="5" max="5" width="15.421875" style="1" bestFit="1" customWidth="1"/>
    <col min="6" max="6" width="11.28125" style="1" customWidth="1"/>
    <col min="7" max="7" width="9.140625" style="1" customWidth="1"/>
    <col min="8" max="8" width="10.421875" style="1" bestFit="1" customWidth="1"/>
    <col min="9" max="9" width="10.421875" style="1" customWidth="1"/>
    <col min="10" max="11" width="12.00390625" style="1" bestFit="1" customWidth="1"/>
    <col min="12" max="14" width="12.00390625" style="1" customWidth="1"/>
    <col min="17" max="16384" width="9.140625" style="1" customWidth="1"/>
  </cols>
  <sheetData>
    <row r="1" spans="2:13" ht="12.75"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  <c r="H1" s="1" t="s">
        <v>163</v>
      </c>
      <c r="I1" s="1" t="s">
        <v>215</v>
      </c>
      <c r="J1" s="1" t="s">
        <v>217</v>
      </c>
      <c r="K1" s="1" t="s">
        <v>287</v>
      </c>
      <c r="L1" s="1" t="s">
        <v>288</v>
      </c>
      <c r="M1" s="1" t="s">
        <v>289</v>
      </c>
    </row>
    <row r="2" spans="2:13" ht="12.75">
      <c r="B2" s="13" t="s">
        <v>126</v>
      </c>
      <c r="C2" s="13" t="s">
        <v>126</v>
      </c>
      <c r="D2" s="13" t="s">
        <v>126</v>
      </c>
      <c r="E2" s="13" t="s">
        <v>126</v>
      </c>
      <c r="F2" s="1" t="s">
        <v>126</v>
      </c>
      <c r="G2" s="1" t="s">
        <v>126</v>
      </c>
      <c r="H2" s="13" t="s">
        <v>130</v>
      </c>
      <c r="I2" s="13" t="s">
        <v>130</v>
      </c>
      <c r="J2" s="13" t="s">
        <v>130</v>
      </c>
      <c r="K2" s="1" t="s">
        <v>122</v>
      </c>
      <c r="L2" s="1" t="s">
        <v>122</v>
      </c>
      <c r="M2" s="1" t="s">
        <v>122</v>
      </c>
    </row>
    <row r="3" spans="2:13" ht="12.75">
      <c r="B3" s="1" t="s">
        <v>164</v>
      </c>
      <c r="C3" s="1" t="s">
        <v>134</v>
      </c>
      <c r="D3" s="1" t="s">
        <v>190</v>
      </c>
      <c r="E3" s="1" t="s">
        <v>166</v>
      </c>
      <c r="F3" s="1" t="s">
        <v>200</v>
      </c>
      <c r="G3" s="1" t="s">
        <v>200</v>
      </c>
      <c r="H3" s="1" t="s">
        <v>167</v>
      </c>
      <c r="I3" s="1" t="s">
        <v>190</v>
      </c>
      <c r="J3" s="1" t="s">
        <v>200</v>
      </c>
      <c r="K3" s="1" t="s">
        <v>200</v>
      </c>
      <c r="L3" s="1" t="s">
        <v>184</v>
      </c>
      <c r="M3" s="1" t="s">
        <v>190</v>
      </c>
    </row>
    <row r="4" spans="2:13" ht="12.75">
      <c r="B4" s="1" t="s">
        <v>172</v>
      </c>
      <c r="C4" s="1" t="s">
        <v>165</v>
      </c>
      <c r="D4" s="1" t="s">
        <v>224</v>
      </c>
      <c r="E4" s="1" t="s">
        <v>129</v>
      </c>
      <c r="F4" s="1" t="s">
        <v>216</v>
      </c>
      <c r="G4" s="1" t="s">
        <v>218</v>
      </c>
      <c r="H4" s="1" t="s">
        <v>168</v>
      </c>
      <c r="I4" s="1" t="s">
        <v>224</v>
      </c>
      <c r="J4" s="1" t="s">
        <v>194</v>
      </c>
      <c r="K4" s="1" t="s">
        <v>194</v>
      </c>
      <c r="L4" s="1" t="s">
        <v>261</v>
      </c>
      <c r="M4" s="1" t="s">
        <v>191</v>
      </c>
    </row>
    <row r="6" spans="1:10" ht="12.75">
      <c r="A6" s="1">
        <f>A7-1</f>
        <v>1950</v>
      </c>
      <c r="C6" s="11">
        <v>455.5555555555556</v>
      </c>
      <c r="D6" s="11"/>
      <c r="J6" s="11">
        <v>79.35048686286243</v>
      </c>
    </row>
    <row r="7" spans="1:10" ht="12.75">
      <c r="A7" s="1">
        <f>A8-1</f>
        <v>1951</v>
      </c>
      <c r="C7" s="11">
        <v>530</v>
      </c>
      <c r="D7" s="11"/>
      <c r="J7" s="11">
        <v>85.38011695906431</v>
      </c>
    </row>
    <row r="8" spans="1:10" ht="12.75">
      <c r="A8" s="1">
        <f>A9-1</f>
        <v>1952</v>
      </c>
      <c r="C8" s="11">
        <v>536.3636363636364</v>
      </c>
      <c r="D8" s="11"/>
      <c r="J8" s="11">
        <v>81.53366752472566</v>
      </c>
    </row>
    <row r="9" spans="1:10" ht="12.75">
      <c r="A9" s="1">
        <f aca="true" t="shared" si="0" ref="A9:A23">A10-1</f>
        <v>1953</v>
      </c>
      <c r="C9" s="11">
        <v>536.3636363636364</v>
      </c>
      <c r="D9" s="11"/>
      <c r="J9" s="11">
        <v>78.5026090363484</v>
      </c>
    </row>
    <row r="10" spans="1:10" ht="12.75">
      <c r="A10" s="1">
        <f t="shared" si="0"/>
        <v>1954</v>
      </c>
      <c r="C10" s="11">
        <v>600</v>
      </c>
      <c r="D10" s="11"/>
      <c r="J10" s="11">
        <v>80.57197780276377</v>
      </c>
    </row>
    <row r="11" spans="1:12" ht="12.75">
      <c r="A11" s="1">
        <f t="shared" si="0"/>
        <v>1955</v>
      </c>
      <c r="C11" s="11">
        <v>628.5714285714286</v>
      </c>
      <c r="D11" s="11"/>
      <c r="J11" s="11">
        <v>79.40526247344921</v>
      </c>
      <c r="L11" s="10">
        <v>137740.20578753058</v>
      </c>
    </row>
    <row r="12" spans="1:12" ht="12.75">
      <c r="A12" s="1">
        <f t="shared" si="0"/>
        <v>1956</v>
      </c>
      <c r="C12" s="11">
        <v>673.3333333333335</v>
      </c>
      <c r="D12" s="11"/>
      <c r="J12" s="11">
        <v>78.12651054254522</v>
      </c>
      <c r="L12" s="10">
        <v>146868.81150151914</v>
      </c>
    </row>
    <row r="13" spans="1:12" ht="12.75">
      <c r="A13" s="1">
        <f t="shared" si="0"/>
        <v>1957</v>
      </c>
      <c r="C13" s="11">
        <v>725</v>
      </c>
      <c r="D13" s="11"/>
      <c r="J13" s="11">
        <v>76.14027620128641</v>
      </c>
      <c r="L13" s="10">
        <v>152710.87882659692</v>
      </c>
    </row>
    <row r="14" spans="1:12" ht="12.75">
      <c r="A14" s="1">
        <f t="shared" si="0"/>
        <v>1958</v>
      </c>
      <c r="C14" s="11">
        <v>806.25</v>
      </c>
      <c r="D14" s="11"/>
      <c r="J14" s="11">
        <v>73.63073136353594</v>
      </c>
      <c r="L14" s="10">
        <v>149440.36256267782</v>
      </c>
    </row>
    <row r="15" spans="1:12" ht="12.75">
      <c r="A15" s="1">
        <f t="shared" si="0"/>
        <v>1959</v>
      </c>
      <c r="C15" s="11">
        <v>811.7647058823529</v>
      </c>
      <c r="D15" s="11"/>
      <c r="J15" s="11">
        <v>74.425561900974</v>
      </c>
      <c r="L15" s="10">
        <v>158881.3997140034</v>
      </c>
    </row>
    <row r="16" spans="1:12" ht="12.75">
      <c r="A16" s="1">
        <f t="shared" si="0"/>
        <v>1960</v>
      </c>
      <c r="C16" s="11">
        <v>866.6666666666667</v>
      </c>
      <c r="D16" s="5">
        <v>2616.35491994175</v>
      </c>
      <c r="I16" s="11">
        <v>4.885340177048958</v>
      </c>
      <c r="J16" s="11">
        <v>74.06260083898032</v>
      </c>
      <c r="L16" s="10">
        <v>169988.7378644599</v>
      </c>
    </row>
    <row r="17" spans="1:12" ht="12.75">
      <c r="A17" s="1">
        <f t="shared" si="0"/>
        <v>1961</v>
      </c>
      <c r="C17" s="11">
        <v>922.2222222222223</v>
      </c>
      <c r="D17" s="5">
        <v>2666.5593099075645</v>
      </c>
      <c r="I17" s="11">
        <v>4.965684579347492</v>
      </c>
      <c r="J17" s="11">
        <v>73.02772833855975</v>
      </c>
      <c r="L17" s="10">
        <v>183771.77088852078</v>
      </c>
    </row>
    <row r="18" spans="1:12" ht="12.75">
      <c r="A18" s="1">
        <f t="shared" si="0"/>
        <v>1962</v>
      </c>
      <c r="C18" s="11">
        <v>947.3684210526314</v>
      </c>
      <c r="D18" s="5">
        <v>2633.232677420436</v>
      </c>
      <c r="I18" s="11">
        <v>5.112179092724041</v>
      </c>
      <c r="J18" s="11">
        <v>71.93044168448014</v>
      </c>
      <c r="L18" s="10">
        <v>192573.9258058046</v>
      </c>
    </row>
    <row r="19" spans="1:12" ht="12.75">
      <c r="A19" s="1">
        <f t="shared" si="0"/>
        <v>1963</v>
      </c>
      <c r="C19" s="11">
        <v>1026.3157894736842</v>
      </c>
      <c r="D19" s="5">
        <v>2718.727645339823</v>
      </c>
      <c r="I19" s="11">
        <v>5.200998372673517</v>
      </c>
      <c r="J19" s="11">
        <v>73.334100870881</v>
      </c>
      <c r="L19" s="10">
        <v>201970.90211340322</v>
      </c>
    </row>
    <row r="20" spans="1:12" ht="12.75">
      <c r="A20" s="1">
        <f t="shared" si="0"/>
        <v>1964</v>
      </c>
      <c r="C20" s="11">
        <v>1163.157894736842</v>
      </c>
      <c r="D20" s="5">
        <v>2925.4406601808087</v>
      </c>
      <c r="I20" s="11">
        <v>5.357284827908279</v>
      </c>
      <c r="J20" s="11">
        <v>74.43966712898752</v>
      </c>
      <c r="L20" s="10">
        <v>212585.5599203667</v>
      </c>
    </row>
    <row r="21" spans="1:12" ht="12.75">
      <c r="A21" s="1">
        <f t="shared" si="0"/>
        <v>1965</v>
      </c>
      <c r="C21" s="11">
        <v>1200</v>
      </c>
      <c r="D21" s="5">
        <v>2892.339869252776</v>
      </c>
      <c r="I21" s="11">
        <v>5.513733675979109</v>
      </c>
      <c r="J21" s="11">
        <v>73.1666919711253</v>
      </c>
      <c r="L21" s="10">
        <v>219350.9021980879</v>
      </c>
    </row>
    <row r="22" spans="1:12" ht="12.75">
      <c r="A22" s="1">
        <f t="shared" si="0"/>
        <v>1966</v>
      </c>
      <c r="C22" s="11">
        <v>1286.3636363636363</v>
      </c>
      <c r="D22" s="5">
        <v>2963.550061152292</v>
      </c>
      <c r="I22" s="11">
        <v>5.695347661485373</v>
      </c>
      <c r="J22" s="11">
        <v>72.75200415850244</v>
      </c>
      <c r="L22" s="10">
        <v>224748.35555464763</v>
      </c>
    </row>
    <row r="23" spans="1:12" ht="12.75">
      <c r="A23" s="1">
        <f t="shared" si="0"/>
        <v>1967</v>
      </c>
      <c r="C23" s="11">
        <v>1390.909090909091</v>
      </c>
      <c r="D23" s="5">
        <v>3058.145448259236</v>
      </c>
      <c r="I23" s="11">
        <v>5.7200943191172104</v>
      </c>
      <c r="J23" s="11">
        <v>70.1676046249872</v>
      </c>
      <c r="L23" s="10">
        <v>231617.84164481453</v>
      </c>
    </row>
    <row r="24" spans="1:12" ht="12.75">
      <c r="A24" s="1">
        <f>A25-1</f>
        <v>1968</v>
      </c>
      <c r="C24" s="11">
        <v>1473.913043478261</v>
      </c>
      <c r="D24" s="5">
        <v>3087.9673415807247</v>
      </c>
      <c r="I24" s="11">
        <v>5.859444438226704</v>
      </c>
      <c r="J24" s="11">
        <v>69.84894494383961</v>
      </c>
      <c r="L24" s="10">
        <v>239929.31898422932</v>
      </c>
    </row>
    <row r="25" spans="1:12" ht="12.75">
      <c r="A25" s="1">
        <v>1969</v>
      </c>
      <c r="C25" s="11">
        <v>1630.4347826086957</v>
      </c>
      <c r="D25" s="5">
        <v>3253.3008371929977</v>
      </c>
      <c r="I25" s="11">
        <v>5.8739542685430175</v>
      </c>
      <c r="J25" s="11">
        <v>69.29117767268056</v>
      </c>
      <c r="L25" s="10">
        <v>253443.98141468014</v>
      </c>
    </row>
    <row r="26" spans="1:14" ht="12.75">
      <c r="A26" s="1">
        <f aca="true" t="shared" si="1" ref="A26:A34">A27-1</f>
        <v>1970</v>
      </c>
      <c r="B26" s="5">
        <v>95.70932116202559</v>
      </c>
      <c r="C26" s="11">
        <v>1707.6923076923076</v>
      </c>
      <c r="D26" s="5">
        <v>3241.7405458287762</v>
      </c>
      <c r="I26" s="11">
        <v>5.866726949543111</v>
      </c>
      <c r="J26" s="11">
        <v>70.69179072494617</v>
      </c>
      <c r="K26" s="21">
        <v>122.46845850419949</v>
      </c>
      <c r="L26" s="10">
        <v>269606.3</v>
      </c>
      <c r="M26" s="11">
        <v>799.5884156187083</v>
      </c>
      <c r="N26" s="11"/>
    </row>
    <row r="27" spans="1:14" ht="12.75">
      <c r="A27" s="1">
        <f t="shared" si="1"/>
        <v>1971</v>
      </c>
      <c r="B27" s="5">
        <v>95.52108513833771</v>
      </c>
      <c r="C27" s="11">
        <v>1814.8148148148148</v>
      </c>
      <c r="D27" s="5">
        <v>3360.769773169901</v>
      </c>
      <c r="I27" s="11">
        <v>6.0108524910154335</v>
      </c>
      <c r="J27" s="11">
        <v>72.21925530336745</v>
      </c>
      <c r="K27" s="21">
        <v>119.50181615314727</v>
      </c>
      <c r="L27" s="10">
        <v>280594</v>
      </c>
      <c r="M27" s="11">
        <v>811.3713698742242</v>
      </c>
      <c r="N27" s="11"/>
    </row>
    <row r="28" spans="1:14" ht="12.75">
      <c r="A28" s="1">
        <f t="shared" si="1"/>
        <v>1972</v>
      </c>
      <c r="B28" s="5">
        <v>96.88908131700488</v>
      </c>
      <c r="C28" s="11">
        <v>1948.2758620689651</v>
      </c>
      <c r="D28" s="5">
        <v>3410.5661854573723</v>
      </c>
      <c r="I28" s="11">
        <v>6.137960026963135</v>
      </c>
      <c r="J28" s="11">
        <v>73.99039548022598</v>
      </c>
      <c r="K28" s="21">
        <v>116.2060259587177</v>
      </c>
      <c r="L28" s="10">
        <v>289574.4</v>
      </c>
      <c r="M28" s="11">
        <v>823.2215340162743</v>
      </c>
      <c r="N28" s="11"/>
    </row>
    <row r="29" spans="1:14" ht="12.75">
      <c r="A29" s="1">
        <f t="shared" si="1"/>
        <v>1973</v>
      </c>
      <c r="B29" s="5">
        <v>96.93582592977002</v>
      </c>
      <c r="C29" s="11">
        <v>2093.939393939394</v>
      </c>
      <c r="D29" s="5">
        <v>3461.17011419635</v>
      </c>
      <c r="I29" s="11">
        <v>6.265572244203054</v>
      </c>
      <c r="J29" s="11">
        <v>76.71188039700799</v>
      </c>
      <c r="K29" s="21">
        <v>118.44032297390427</v>
      </c>
      <c r="L29" s="10">
        <v>298406.1</v>
      </c>
      <c r="M29" s="11">
        <v>837.32471266471</v>
      </c>
      <c r="N29" s="11"/>
    </row>
    <row r="30" spans="1:14" ht="12.75">
      <c r="A30" s="1">
        <f t="shared" si="1"/>
        <v>1974</v>
      </c>
      <c r="B30" s="5">
        <v>90.20256743280571</v>
      </c>
      <c r="C30" s="11">
        <v>2250</v>
      </c>
      <c r="D30" s="5">
        <v>3505.157446284793</v>
      </c>
      <c r="I30" s="11">
        <v>6.154062938941826</v>
      </c>
      <c r="J30" s="11">
        <v>89.06096485528529</v>
      </c>
      <c r="K30" s="21">
        <v>123.64015281056572</v>
      </c>
      <c r="L30" s="10">
        <v>302747.7</v>
      </c>
      <c r="M30" s="11">
        <v>846.5968025415499</v>
      </c>
      <c r="N30" s="11"/>
    </row>
    <row r="31" spans="1:14" ht="12.75">
      <c r="A31" s="1">
        <f t="shared" si="1"/>
        <v>1975</v>
      </c>
      <c r="B31" s="5">
        <v>90.72577472589727</v>
      </c>
      <c r="C31" s="11">
        <v>2340.425531914894</v>
      </c>
      <c r="D31" s="5">
        <v>3443.433199078904</v>
      </c>
      <c r="I31" s="11">
        <v>6.182988234024405</v>
      </c>
      <c r="J31" s="11">
        <v>87.53024042305985</v>
      </c>
      <c r="K31" s="21">
        <v>117.06885079257951</v>
      </c>
      <c r="L31" s="10">
        <v>280698</v>
      </c>
      <c r="M31" s="11">
        <v>810.6458635918348</v>
      </c>
      <c r="N31" s="11"/>
    </row>
    <row r="32" spans="1:14" ht="12.75">
      <c r="A32" s="1">
        <f t="shared" si="1"/>
        <v>1976</v>
      </c>
      <c r="B32" s="5">
        <v>87.27425245456573</v>
      </c>
      <c r="C32" s="11">
        <v>2448.214285714286</v>
      </c>
      <c r="D32" s="5">
        <v>3418.789357245989</v>
      </c>
      <c r="I32" s="11">
        <v>6.304818652691449</v>
      </c>
      <c r="J32" s="11">
        <v>87.30652906326203</v>
      </c>
      <c r="K32" s="21">
        <v>112.25507645452377</v>
      </c>
      <c r="L32" s="10">
        <v>276758</v>
      </c>
      <c r="M32" s="11">
        <v>813.4471877341402</v>
      </c>
      <c r="N32" s="11"/>
    </row>
    <row r="33" spans="1:14" ht="12.75">
      <c r="A33" s="1">
        <f t="shared" si="1"/>
        <v>1977</v>
      </c>
      <c r="B33" s="5">
        <v>95.01440182361364</v>
      </c>
      <c r="C33" s="11">
        <v>2532.876712328767</v>
      </c>
      <c r="D33" s="5">
        <v>3361.4468466688973</v>
      </c>
      <c r="I33" s="11">
        <v>6.3534184396831845</v>
      </c>
      <c r="J33" s="11">
        <v>91.2319672561089</v>
      </c>
      <c r="K33" s="21">
        <v>116.23004757285665</v>
      </c>
      <c r="L33" s="10">
        <v>283493.3</v>
      </c>
      <c r="M33" s="11">
        <v>836.0222353712571</v>
      </c>
      <c r="N33" s="11"/>
    </row>
    <row r="34" spans="1:14" ht="12.75">
      <c r="A34" s="1">
        <f t="shared" si="1"/>
        <v>1978</v>
      </c>
      <c r="B34" s="5">
        <v>92.60658057668951</v>
      </c>
      <c r="C34" s="11">
        <v>2749.4117647058824</v>
      </c>
      <c r="D34" s="5">
        <v>3465.8156351341745</v>
      </c>
      <c r="I34" s="11">
        <v>6.446015364798352</v>
      </c>
      <c r="J34" s="11">
        <v>92.12730227979024</v>
      </c>
      <c r="K34" s="21">
        <v>108.77455441374953</v>
      </c>
      <c r="L34" s="10">
        <v>284653</v>
      </c>
      <c r="M34" s="11">
        <v>834.682586308172</v>
      </c>
      <c r="N34" s="11"/>
    </row>
    <row r="35" spans="1:14" ht="12.75">
      <c r="A35" s="1">
        <f>A36-1</f>
        <v>1979</v>
      </c>
      <c r="B35" s="5">
        <v>84.37021299694946</v>
      </c>
      <c r="C35" s="11">
        <v>3007.843137254902</v>
      </c>
      <c r="D35" s="5">
        <v>3590.372217251842</v>
      </c>
      <c r="I35" s="11">
        <v>6.451974571502207</v>
      </c>
      <c r="J35" s="11">
        <v>96.30021155444885</v>
      </c>
      <c r="K35" s="21">
        <v>113.73139128778537</v>
      </c>
      <c r="L35" s="10">
        <v>291745.2</v>
      </c>
      <c r="M35" s="11">
        <v>848.4634990816131</v>
      </c>
      <c r="N35" s="11"/>
    </row>
    <row r="36" spans="1:14" ht="12.75">
      <c r="A36" s="1">
        <v>1980</v>
      </c>
      <c r="B36" s="5">
        <v>65.61098292045664</v>
      </c>
      <c r="C36" s="11">
        <v>3239.130434782608</v>
      </c>
      <c r="D36" s="5">
        <v>3647.7641111189823</v>
      </c>
      <c r="E36" s="3">
        <v>3383239.936170213</v>
      </c>
      <c r="F36" s="11">
        <v>100</v>
      </c>
      <c r="I36" s="11">
        <v>6.380241925577112</v>
      </c>
      <c r="J36" s="11">
        <v>108.87000702857893</v>
      </c>
      <c r="K36" s="21">
        <v>120.4275178518442</v>
      </c>
      <c r="L36" s="10">
        <v>305171.2</v>
      </c>
      <c r="M36" s="11">
        <v>870.89170621323</v>
      </c>
      <c r="N36" s="11"/>
    </row>
    <row r="37" spans="1:14" ht="12.75">
      <c r="A37" s="1">
        <f>A36+1</f>
        <v>1981</v>
      </c>
      <c r="B37" s="5">
        <v>63.77498876480874</v>
      </c>
      <c r="C37" s="11">
        <v>3527.0114942528735</v>
      </c>
      <c r="D37" s="5">
        <v>3787.117358808302</v>
      </c>
      <c r="E37" s="3">
        <v>3695309.8442064263</v>
      </c>
      <c r="F37" s="11">
        <v>97.17914236013897</v>
      </c>
      <c r="I37" s="11">
        <v>6.439121742097864</v>
      </c>
      <c r="J37" s="11">
        <v>106.8368893016195</v>
      </c>
      <c r="K37" s="21">
        <v>121.95111610459533</v>
      </c>
      <c r="L37" s="10">
        <v>310571.4</v>
      </c>
      <c r="M37" s="11">
        <v>872.5857723793131</v>
      </c>
      <c r="N37" s="11"/>
    </row>
    <row r="38" spans="1:14" ht="12.75">
      <c r="A38" s="1">
        <f aca="true" t="shared" si="2" ref="A38:A63">A37+1</f>
        <v>1982</v>
      </c>
      <c r="B38" s="5">
        <v>67.65952480920423</v>
      </c>
      <c r="C38" s="11">
        <v>3501.79211469534</v>
      </c>
      <c r="D38" s="5">
        <v>3666.2002385707137</v>
      </c>
      <c r="E38" s="3">
        <v>3673715.9076335877</v>
      </c>
      <c r="F38" s="11">
        <v>103.18788784764968</v>
      </c>
      <c r="I38" s="11">
        <v>6.3032515831147125</v>
      </c>
      <c r="J38" s="11">
        <v>102.77966101694915</v>
      </c>
      <c r="K38" s="21">
        <v>115.97938948354845</v>
      </c>
      <c r="L38" s="10">
        <v>306445.9</v>
      </c>
      <c r="M38" s="11">
        <v>857.1634535343816</v>
      </c>
      <c r="N38" s="11"/>
    </row>
    <row r="39" spans="1:14" ht="12.75">
      <c r="A39" s="1">
        <f t="shared" si="2"/>
        <v>1983</v>
      </c>
      <c r="B39" s="5">
        <v>85.52254138412253</v>
      </c>
      <c r="C39" s="11">
        <v>3380.340264650284</v>
      </c>
      <c r="D39" s="5">
        <v>3400.8588383906044</v>
      </c>
      <c r="E39" s="3">
        <v>3433476.7187356846</v>
      </c>
      <c r="F39" s="11">
        <v>130.3720993088941</v>
      </c>
      <c r="I39" s="11">
        <v>6.428459325608049</v>
      </c>
      <c r="J39" s="11">
        <v>98.50015669579447</v>
      </c>
      <c r="K39" s="21">
        <v>113.76403320841504</v>
      </c>
      <c r="L39" s="10">
        <v>308071.8</v>
      </c>
      <c r="M39" s="11">
        <v>862.5522307079926</v>
      </c>
      <c r="N39" s="11"/>
    </row>
    <row r="40" spans="1:14" ht="12.75">
      <c r="A40" s="1">
        <f t="shared" si="2"/>
        <v>1984</v>
      </c>
      <c r="B40" s="5">
        <v>85.0622887011124</v>
      </c>
      <c r="C40" s="11">
        <v>3496.076099881094</v>
      </c>
      <c r="D40" s="5">
        <v>3384.2501355702198</v>
      </c>
      <c r="E40" s="3">
        <v>3560713.0178179825</v>
      </c>
      <c r="I40" s="11">
        <v>6.581314959392832</v>
      </c>
      <c r="J40" s="11">
        <v>96.78887947279469</v>
      </c>
      <c r="K40" s="21">
        <v>113.42613285933805</v>
      </c>
      <c r="L40" s="10">
        <v>317710.2</v>
      </c>
      <c r="M40" s="11">
        <v>884.8788391665752</v>
      </c>
      <c r="N40" s="11"/>
    </row>
    <row r="41" spans="1:14" ht="12.75">
      <c r="A41" s="1">
        <f t="shared" si="2"/>
        <v>1985</v>
      </c>
      <c r="B41" s="5">
        <v>89.3238493696056</v>
      </c>
      <c r="C41" s="11">
        <v>3570.6283118849356</v>
      </c>
      <c r="D41" s="5">
        <v>3328.599201705104</v>
      </c>
      <c r="E41" s="3">
        <v>3634702.007091081</v>
      </c>
      <c r="I41" s="11">
        <v>6.689146657361031</v>
      </c>
      <c r="J41" s="11">
        <v>96.53731755657616</v>
      </c>
      <c r="K41" s="21">
        <v>115.74351286782219</v>
      </c>
      <c r="L41" s="10">
        <v>328871.9</v>
      </c>
      <c r="M41" s="11">
        <v>900.2066240301591</v>
      </c>
      <c r="N41" s="11"/>
    </row>
    <row r="42" spans="1:14" ht="12.75">
      <c r="A42" s="1">
        <f t="shared" si="2"/>
        <v>1986</v>
      </c>
      <c r="B42" s="5">
        <v>117.95480717860343</v>
      </c>
      <c r="C42" s="11">
        <v>3460.122968818621</v>
      </c>
      <c r="D42" s="5">
        <v>3157.7143309420967</v>
      </c>
      <c r="E42" s="3">
        <v>3399968.4102712898</v>
      </c>
      <c r="I42" s="11">
        <v>6.764387670155471</v>
      </c>
      <c r="J42" s="11">
        <v>98.08951087455262</v>
      </c>
      <c r="K42" s="21">
        <v>105.99862542165566</v>
      </c>
      <c r="L42" s="10">
        <v>334488.8</v>
      </c>
      <c r="M42" s="11">
        <v>899.1540177978636</v>
      </c>
      <c r="N42" s="11"/>
    </row>
    <row r="43" spans="1:14" ht="12.75">
      <c r="A43" s="1">
        <f t="shared" si="2"/>
        <v>1987</v>
      </c>
      <c r="B43" s="5">
        <v>108.8452301537004</v>
      </c>
      <c r="C43" s="11">
        <v>3520.357207946054</v>
      </c>
      <c r="D43" s="5">
        <v>3105.2224189708627</v>
      </c>
      <c r="E43" s="3">
        <v>3487929.424818084</v>
      </c>
      <c r="I43" s="11">
        <v>6.789576431915994</v>
      </c>
      <c r="J43" s="11">
        <v>101.46841892090286</v>
      </c>
      <c r="K43" s="21">
        <v>101.89991131337068</v>
      </c>
      <c r="L43" s="10">
        <v>338687</v>
      </c>
      <c r="M43" s="11">
        <v>890.3927460666648</v>
      </c>
      <c r="N43" s="11"/>
    </row>
    <row r="44" spans="1:14" ht="12.75">
      <c r="A44" s="1">
        <f t="shared" si="2"/>
        <v>1988</v>
      </c>
      <c r="B44" s="5">
        <v>111.40481558379471</v>
      </c>
      <c r="C44" s="11">
        <v>3565.170848676886</v>
      </c>
      <c r="D44" s="5">
        <v>3023.3410578559374</v>
      </c>
      <c r="E44" s="3">
        <v>3520658.948480058</v>
      </c>
      <c r="I44" s="11">
        <v>6.888237453801823</v>
      </c>
      <c r="J44" s="11">
        <v>101.1062028718855</v>
      </c>
      <c r="K44" s="21">
        <v>104.22186941532561</v>
      </c>
      <c r="L44" s="10">
        <v>349791.1</v>
      </c>
      <c r="M44" s="11">
        <v>897.4732978477821</v>
      </c>
      <c r="N44" s="11"/>
    </row>
    <row r="45" spans="1:14" ht="12.75">
      <c r="A45" s="1">
        <f t="shared" si="2"/>
        <v>1989</v>
      </c>
      <c r="B45" s="5">
        <v>107.63161064228859</v>
      </c>
      <c r="C45" s="11">
        <v>3715.0263977257346</v>
      </c>
      <c r="D45" s="5">
        <v>3041.2627843843575</v>
      </c>
      <c r="E45" s="3">
        <v>3682302.1382691977</v>
      </c>
      <c r="I45" s="11">
        <v>6.934208714651235</v>
      </c>
      <c r="J45" s="11">
        <v>101.64050373338019</v>
      </c>
      <c r="K45" s="21">
        <v>106.88069202592074</v>
      </c>
      <c r="L45" s="10">
        <v>365708.7</v>
      </c>
      <c r="M45" s="11">
        <v>918.8940004159814</v>
      </c>
      <c r="N45" s="11"/>
    </row>
    <row r="46" spans="1:14" ht="12.75">
      <c r="A46" s="1">
        <f t="shared" si="2"/>
        <v>1990</v>
      </c>
      <c r="B46" s="5">
        <v>99.93321214227836</v>
      </c>
      <c r="C46" s="11">
        <v>3903.3174854727945</v>
      </c>
      <c r="D46" s="5">
        <v>3083.229621476334</v>
      </c>
      <c r="E46" s="3">
        <v>3903566.0629107915</v>
      </c>
      <c r="I46" s="11">
        <v>6.9959760823490225</v>
      </c>
      <c r="J46" s="11">
        <v>103.84024083345867</v>
      </c>
      <c r="K46" s="21">
        <v>105.20856837841815</v>
      </c>
      <c r="L46" s="10">
        <v>379597.2</v>
      </c>
      <c r="M46" s="11">
        <v>929.068437963157</v>
      </c>
      <c r="N46" s="11"/>
    </row>
    <row r="47" spans="1:14" ht="12.75">
      <c r="A47" s="1">
        <f t="shared" si="2"/>
        <v>1991</v>
      </c>
      <c r="B47" s="5">
        <v>101.34267034900573</v>
      </c>
      <c r="C47" s="11">
        <v>4068.009600548603</v>
      </c>
      <c r="D47" s="5">
        <v>3088.295648713044</v>
      </c>
      <c r="E47" s="3">
        <v>4061296.3195808097</v>
      </c>
      <c r="I47" s="11">
        <v>7.014348323614275</v>
      </c>
      <c r="J47" s="11">
        <v>102.07805052489095</v>
      </c>
      <c r="K47" s="21">
        <v>103.0352317269313</v>
      </c>
      <c r="L47" s="10">
        <v>376005.5</v>
      </c>
      <c r="M47" s="11">
        <v>876.1153344426418</v>
      </c>
      <c r="N47" s="11"/>
    </row>
    <row r="48" spans="1:14" ht="12.75">
      <c r="A48" s="1">
        <f t="shared" si="2"/>
        <v>1992</v>
      </c>
      <c r="B48" s="5">
        <v>100.47707207628808</v>
      </c>
      <c r="C48" s="11">
        <v>4215.666441897056</v>
      </c>
      <c r="D48" s="5">
        <v>3069.452127532707</v>
      </c>
      <c r="E48" s="3">
        <v>4213121.446325009</v>
      </c>
      <c r="I48" s="11">
        <v>7.164008547481343</v>
      </c>
      <c r="J48" s="11">
        <v>102.64970095795272</v>
      </c>
      <c r="K48" s="21">
        <v>104.21096001594019</v>
      </c>
      <c r="L48" s="10">
        <v>376380.8</v>
      </c>
      <c r="M48" s="11">
        <v>878.7952171025889</v>
      </c>
      <c r="N48" s="11"/>
    </row>
    <row r="49" spans="1:14" ht="12.75">
      <c r="A49" s="1">
        <f t="shared" si="2"/>
        <v>1993</v>
      </c>
      <c r="B49" s="5">
        <v>100.78544383667669</v>
      </c>
      <c r="C49" s="11">
        <v>4297.933488435747</v>
      </c>
      <c r="D49" s="5">
        <v>3048.2480547359087</v>
      </c>
      <c r="E49" s="3">
        <v>4293383.04405482</v>
      </c>
      <c r="G49" s="2">
        <v>100</v>
      </c>
      <c r="I49" s="11">
        <v>7.213415798686943</v>
      </c>
      <c r="J49" s="11">
        <v>101.76958342069595</v>
      </c>
      <c r="K49" s="21">
        <v>100.69793402191362</v>
      </c>
      <c r="L49" s="10">
        <v>375683.4</v>
      </c>
      <c r="M49" s="11">
        <v>880.6219920856653</v>
      </c>
      <c r="N49" s="11"/>
    </row>
    <row r="50" spans="1:14" ht="12.75">
      <c r="A50" s="1">
        <f t="shared" si="2"/>
        <v>1994</v>
      </c>
      <c r="B50" s="5">
        <v>100.19481928023828</v>
      </c>
      <c r="C50" s="11">
        <v>4487.644568033875</v>
      </c>
      <c r="D50" s="5">
        <v>3117.0395776786677</v>
      </c>
      <c r="E50" s="3">
        <v>4486332.685467034</v>
      </c>
      <c r="G50" s="2">
        <v>99.41384725566715</v>
      </c>
      <c r="I50" s="11">
        <v>7.307086425849079</v>
      </c>
      <c r="J50" s="11">
        <v>101.568944786697</v>
      </c>
      <c r="K50" s="21">
        <v>96.64247043454891</v>
      </c>
      <c r="L50" s="10">
        <v>380157.1</v>
      </c>
      <c r="M50" s="11">
        <v>884.7458966019252</v>
      </c>
      <c r="N50" s="11"/>
    </row>
    <row r="51" spans="1:14" ht="12.75">
      <c r="A51" s="1">
        <f t="shared" si="2"/>
        <v>1995</v>
      </c>
      <c r="B51" s="5">
        <v>108.87353937001582</v>
      </c>
      <c r="C51" s="11">
        <v>4210.934097421203</v>
      </c>
      <c r="D51" s="5">
        <v>2885.917044043024</v>
      </c>
      <c r="E51" s="3">
        <v>4138625.755812836</v>
      </c>
      <c r="G51" s="2">
        <v>108.02557438098445</v>
      </c>
      <c r="I51" s="11">
        <v>7.336355035531591</v>
      </c>
      <c r="J51" s="11">
        <v>101.9637084920166</v>
      </c>
      <c r="K51" s="21">
        <v>94.37329759432451</v>
      </c>
      <c r="L51" s="10">
        <v>381488.6</v>
      </c>
      <c r="M51" s="11">
        <v>892.1922707754693</v>
      </c>
      <c r="N51" s="11"/>
    </row>
    <row r="52" spans="1:14" ht="12.75">
      <c r="A52" s="1">
        <f t="shared" si="2"/>
        <v>1996</v>
      </c>
      <c r="B52" s="5">
        <v>107.44041587791449</v>
      </c>
      <c r="C52" s="11">
        <v>4427.890178477506</v>
      </c>
      <c r="D52" s="5">
        <v>2913.8670637596824</v>
      </c>
      <c r="E52" s="3">
        <v>4355296.17746767</v>
      </c>
      <c r="I52" s="11">
        <v>7.49139672049753</v>
      </c>
      <c r="J52" s="11">
        <v>101.49610249391993</v>
      </c>
      <c r="K52" s="21">
        <v>95.08936386151099</v>
      </c>
      <c r="L52" s="10">
        <v>383886</v>
      </c>
      <c r="M52" s="11">
        <v>905.1508862942773</v>
      </c>
      <c r="N52" s="11"/>
    </row>
    <row r="53" spans="1:14" ht="12.75">
      <c r="A53" s="1">
        <f t="shared" si="2"/>
        <v>1997</v>
      </c>
      <c r="B53" s="5">
        <v>103.91767787421023</v>
      </c>
      <c r="C53" s="11">
        <v>4727.781832263445</v>
      </c>
      <c r="D53" s="5">
        <v>2929.562622562928</v>
      </c>
      <c r="E53" s="3">
        <v>4683996.844443248</v>
      </c>
      <c r="I53" s="11">
        <v>7.606432748159074</v>
      </c>
      <c r="J53" s="11">
        <v>99.59613596403722</v>
      </c>
      <c r="K53" s="21">
        <v>97.93386229645293</v>
      </c>
      <c r="L53" s="10">
        <v>391854.2</v>
      </c>
      <c r="M53" s="11">
        <v>925.7995457435674</v>
      </c>
      <c r="N53" s="11"/>
    </row>
    <row r="54" spans="1:14" ht="12.75">
      <c r="A54" s="1">
        <f t="shared" si="2"/>
        <v>1998</v>
      </c>
      <c r="B54" s="5">
        <v>106.5364368465183</v>
      </c>
      <c r="C54" s="11">
        <v>4965.595145881745</v>
      </c>
      <c r="D54" s="5">
        <v>2968.046214244947</v>
      </c>
      <c r="E54" s="3">
        <v>4885747.428345053</v>
      </c>
      <c r="H54" s="12">
        <v>7.015982406664927</v>
      </c>
      <c r="I54" s="11">
        <v>7.754545401100282</v>
      </c>
      <c r="J54" s="11">
        <v>96.40897583250451</v>
      </c>
      <c r="K54" s="21">
        <v>96.59675783597763</v>
      </c>
      <c r="L54" s="10">
        <v>402193.6</v>
      </c>
      <c r="M54" s="11">
        <v>935.1418801571023</v>
      </c>
      <c r="N54" s="11"/>
    </row>
    <row r="55" spans="1:14" ht="12.75">
      <c r="A55" s="1">
        <f t="shared" si="2"/>
        <v>1999</v>
      </c>
      <c r="B55" s="5">
        <v>103.31134846980343</v>
      </c>
      <c r="C55" s="11">
        <v>5152.128816676199</v>
      </c>
      <c r="D55" s="5">
        <v>2990.39300010058</v>
      </c>
      <c r="E55" s="3">
        <v>5105247.927704578</v>
      </c>
      <c r="H55" s="12">
        <v>7.4030193815151994</v>
      </c>
      <c r="I55" s="11">
        <v>7.921027076427514</v>
      </c>
      <c r="J55" s="11">
        <v>97.60562839525699</v>
      </c>
      <c r="K55" s="21">
        <v>97.31412582112429</v>
      </c>
      <c r="L55" s="10">
        <v>407466.9</v>
      </c>
      <c r="M55" s="11">
        <v>930.9917360470212</v>
      </c>
      <c r="N55" s="11"/>
    </row>
    <row r="56" spans="1:14" ht="12.75">
      <c r="A56" s="1">
        <f t="shared" si="2"/>
        <v>2000</v>
      </c>
      <c r="B56" s="5">
        <v>100</v>
      </c>
      <c r="C56" s="11">
        <v>5491.71</v>
      </c>
      <c r="D56" s="5">
        <v>3091.830152539323</v>
      </c>
      <c r="E56" s="3">
        <v>5491708</v>
      </c>
      <c r="H56" s="12">
        <v>8.114799281336044</v>
      </c>
      <c r="I56" s="11">
        <v>8.013607248588734</v>
      </c>
      <c r="J56" s="11">
        <v>100</v>
      </c>
      <c r="K56" s="21">
        <v>100</v>
      </c>
      <c r="L56" s="10">
        <v>422062.8</v>
      </c>
      <c r="M56" s="11">
        <v>955.9442458532515</v>
      </c>
      <c r="N56" s="11"/>
    </row>
    <row r="57" spans="1:14" ht="12.75">
      <c r="A57" s="1">
        <f t="shared" si="2"/>
        <v>2001</v>
      </c>
      <c r="B57" s="5">
        <v>99.46844541078578</v>
      </c>
      <c r="C57" s="11">
        <v>5489.903141979683</v>
      </c>
      <c r="D57" s="5">
        <v>3080.2148830646843</v>
      </c>
      <c r="E57" s="3">
        <v>5498669.534588076</v>
      </c>
      <c r="H57" s="12">
        <v>7.606273463951709</v>
      </c>
      <c r="I57" s="11">
        <v>8.041227609571957</v>
      </c>
      <c r="J57" s="11">
        <v>97.86083328504938</v>
      </c>
      <c r="K57" s="21">
        <v>100.23360680384077</v>
      </c>
      <c r="L57" s="10">
        <v>426925.3</v>
      </c>
      <c r="M57" s="11">
        <v>967.4234333610243</v>
      </c>
      <c r="N57" s="11"/>
    </row>
    <row r="58" spans="1:14" ht="12.75">
      <c r="A58" s="1">
        <f t="shared" si="2"/>
        <v>2002</v>
      </c>
      <c r="B58" s="5">
        <v>98.28411509494805</v>
      </c>
      <c r="C58" s="11">
        <v>5532.271599049563</v>
      </c>
      <c r="D58" s="5">
        <v>3001.1037469404328</v>
      </c>
      <c r="E58" s="3">
        <v>5561325.730109173</v>
      </c>
      <c r="H58" s="12">
        <v>7.612672259795919</v>
      </c>
      <c r="I58" s="11">
        <v>8.177127289751551</v>
      </c>
      <c r="J58" s="11">
        <v>97.05120162856471</v>
      </c>
      <c r="K58" s="21">
        <v>96.6549525390661</v>
      </c>
      <c r="L58" s="10">
        <v>428817.1</v>
      </c>
      <c r="M58" s="11">
        <v>972.9632609094172</v>
      </c>
      <c r="N58" s="11"/>
    </row>
    <row r="59" spans="1:14" ht="12.75">
      <c r="A59" s="1">
        <f t="shared" si="2"/>
        <v>2003</v>
      </c>
      <c r="B59" s="5">
        <v>99.42722355049057</v>
      </c>
      <c r="C59" s="11">
        <v>5609.217947570176</v>
      </c>
      <c r="D59" s="5">
        <v>3031.5224427646735</v>
      </c>
      <c r="E59" s="3">
        <v>5619038.908754818</v>
      </c>
      <c r="H59" s="12">
        <v>7.795537259904589</v>
      </c>
      <c r="I59" s="11">
        <v>8.357731436310674</v>
      </c>
      <c r="J59" s="11">
        <v>98.28133325373312</v>
      </c>
      <c r="K59" s="21">
        <v>94.78597142397999</v>
      </c>
      <c r="L59" s="10">
        <v>427969</v>
      </c>
      <c r="M59" s="11">
        <v>965.9976461640442</v>
      </c>
      <c r="N59" s="11"/>
    </row>
    <row r="60" spans="1:14" ht="12.75">
      <c r="A60" s="1">
        <f t="shared" si="2"/>
        <v>2004</v>
      </c>
      <c r="B60" s="5">
        <v>100.38326321821512</v>
      </c>
      <c r="C60" s="11">
        <v>5842.617434404984</v>
      </c>
      <c r="D60" s="5">
        <v>3063.246447322315</v>
      </c>
      <c r="E60" s="3">
        <v>5835325.677923646</v>
      </c>
      <c r="H60" s="12">
        <v>8.407613729238042</v>
      </c>
      <c r="I60" s="11">
        <v>8.514207044685916</v>
      </c>
      <c r="J60" s="11">
        <v>99.55216678346389</v>
      </c>
      <c r="K60" s="21">
        <v>95.40527808788735</v>
      </c>
      <c r="L60" s="10">
        <v>438808.1</v>
      </c>
      <c r="M60" s="11">
        <v>990.4689892877277</v>
      </c>
      <c r="N60" s="11"/>
    </row>
    <row r="61" spans="1:14" ht="12.75">
      <c r="A61" s="1">
        <f t="shared" si="2"/>
        <v>2005</v>
      </c>
      <c r="B61" s="5">
        <v>97.34721424483817</v>
      </c>
      <c r="C61" s="11">
        <v>5999.648606977661</v>
      </c>
      <c r="D61" s="5">
        <v>3032.9286882606802</v>
      </c>
      <c r="E61" s="3">
        <v>6072286.201858894</v>
      </c>
      <c r="H61" s="12">
        <v>8.83706244476836</v>
      </c>
      <c r="I61" s="11">
        <v>8.568465386499792</v>
      </c>
      <c r="J61" s="11">
        <v>102.11688191732233</v>
      </c>
      <c r="K61" s="21">
        <v>97.66579705594629</v>
      </c>
      <c r="L61" s="10">
        <v>449430.5</v>
      </c>
      <c r="M61" s="11">
        <v>996.0339025372855</v>
      </c>
      <c r="N61" s="11"/>
    </row>
    <row r="62" spans="1:14" ht="12.75">
      <c r="A62" s="1">
        <f t="shared" si="2"/>
        <v>2006</v>
      </c>
      <c r="B62" s="5">
        <v>95.4812937838512</v>
      </c>
      <c r="C62" s="11">
        <v>6285.909468524074</v>
      </c>
      <c r="D62" s="5">
        <v>3100.5355823006134</v>
      </c>
      <c r="I62" s="11">
        <v>8.602895276349182</v>
      </c>
      <c r="J62" s="11">
        <v>102.7277994476397</v>
      </c>
      <c r="K62" s="21">
        <v>99.19582214387039</v>
      </c>
      <c r="L62" s="10">
        <v>463989.9</v>
      </c>
      <c r="M62" s="11">
        <v>1008.9091313764368</v>
      </c>
      <c r="N62" s="11"/>
    </row>
    <row r="63" spans="1:10" ht="12.75">
      <c r="A63" s="1">
        <f t="shared" si="2"/>
        <v>2007</v>
      </c>
      <c r="I63" s="11">
        <v>8.664681314912455</v>
      </c>
      <c r="J63" s="11">
        <v>102.64845676831212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selection activeCell="O29" sqref="O29"/>
    </sheetView>
  </sheetViews>
  <sheetFormatPr defaultColWidth="9.140625" defaultRowHeight="12.75"/>
  <cols>
    <col min="1" max="16384" width="9.140625" style="1" customWidth="1"/>
  </cols>
  <sheetData>
    <row r="1" spans="2:13" ht="12.75">
      <c r="B1" s="1" t="s">
        <v>145</v>
      </c>
      <c r="C1" s="1" t="s">
        <v>146</v>
      </c>
      <c r="D1" s="1" t="s">
        <v>147</v>
      </c>
      <c r="E1" s="1" t="s">
        <v>148</v>
      </c>
      <c r="F1" s="1" t="s">
        <v>149</v>
      </c>
      <c r="G1" s="1" t="s">
        <v>150</v>
      </c>
      <c r="H1" s="1" t="s">
        <v>151</v>
      </c>
      <c r="I1" s="1" t="s">
        <v>152</v>
      </c>
      <c r="J1" s="1" t="s">
        <v>153</v>
      </c>
      <c r="K1" s="1" t="s">
        <v>154</v>
      </c>
      <c r="L1" s="1" t="s">
        <v>155</v>
      </c>
      <c r="M1" s="1" t="s">
        <v>156</v>
      </c>
    </row>
    <row r="2" spans="2:13" ht="12.75">
      <c r="B2" s="1" t="s">
        <v>121</v>
      </c>
      <c r="C2" s="1" t="s">
        <v>121</v>
      </c>
      <c r="D2" s="1" t="s">
        <v>121</v>
      </c>
      <c r="E2" s="1" t="s">
        <v>121</v>
      </c>
      <c r="F2" s="1" t="s">
        <v>121</v>
      </c>
      <c r="G2" s="1" t="s">
        <v>121</v>
      </c>
      <c r="H2" s="1" t="s">
        <v>122</v>
      </c>
      <c r="I2" s="1" t="s">
        <v>122</v>
      </c>
      <c r="J2" s="1" t="s">
        <v>122</v>
      </c>
      <c r="K2" s="1" t="s">
        <v>122</v>
      </c>
      <c r="L2" s="1" t="s">
        <v>122</v>
      </c>
      <c r="M2" s="1" t="s">
        <v>122</v>
      </c>
    </row>
    <row r="3" spans="2:15" ht="12.75"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7"/>
      <c r="O3" s="7"/>
    </row>
    <row r="4" spans="2:15" ht="12.75">
      <c r="B4" s="4" t="s">
        <v>120</v>
      </c>
      <c r="C4" s="4" t="s">
        <v>120</v>
      </c>
      <c r="D4" s="4" t="s">
        <v>120</v>
      </c>
      <c r="E4" s="4" t="s">
        <v>120</v>
      </c>
      <c r="F4" s="4" t="s">
        <v>120</v>
      </c>
      <c r="G4" s="4" t="s">
        <v>120</v>
      </c>
      <c r="H4" s="4" t="s">
        <v>120</v>
      </c>
      <c r="I4" s="4" t="s">
        <v>120</v>
      </c>
      <c r="J4" s="4" t="s">
        <v>120</v>
      </c>
      <c r="K4" s="4" t="s">
        <v>120</v>
      </c>
      <c r="L4" s="4" t="s">
        <v>120</v>
      </c>
      <c r="M4" s="4" t="s">
        <v>120</v>
      </c>
      <c r="N4" s="4"/>
      <c r="O4" s="4"/>
    </row>
    <row r="5" spans="2:13" ht="12.75">
      <c r="B5" s="4" t="s">
        <v>124</v>
      </c>
      <c r="C5" s="4" t="s">
        <v>124</v>
      </c>
      <c r="D5" s="4" t="s">
        <v>124</v>
      </c>
      <c r="E5" s="1" t="s">
        <v>123</v>
      </c>
      <c r="F5" s="1" t="s">
        <v>123</v>
      </c>
      <c r="G5" s="1" t="s">
        <v>123</v>
      </c>
      <c r="H5" s="1" t="s">
        <v>125</v>
      </c>
      <c r="I5" s="1" t="s">
        <v>125</v>
      </c>
      <c r="J5" s="1" t="s">
        <v>125</v>
      </c>
      <c r="K5" s="1" t="s">
        <v>123</v>
      </c>
      <c r="L5" s="1" t="s">
        <v>123</v>
      </c>
      <c r="M5" s="1" t="s">
        <v>123</v>
      </c>
    </row>
    <row r="7" spans="1:15" ht="12.75">
      <c r="A7" s="4" t="s">
        <v>0</v>
      </c>
      <c r="B7" s="4">
        <v>268500</v>
      </c>
      <c r="C7" s="4">
        <v>304300</v>
      </c>
      <c r="D7" s="4">
        <v>2725300</v>
      </c>
      <c r="E7" s="4">
        <v>84</v>
      </c>
      <c r="F7" s="4">
        <v>90.4</v>
      </c>
      <c r="G7" s="4">
        <v>52.2</v>
      </c>
      <c r="H7" s="9">
        <v>15867</v>
      </c>
      <c r="I7" s="9">
        <v>17143</v>
      </c>
      <c r="J7" s="9">
        <v>44673</v>
      </c>
      <c r="K7" s="1" t="s">
        <v>13</v>
      </c>
      <c r="L7" s="1" t="s">
        <v>13</v>
      </c>
      <c r="M7" s="1" t="s">
        <v>13</v>
      </c>
      <c r="N7" s="7"/>
      <c r="O7" s="7"/>
    </row>
    <row r="8" spans="1:15" ht="12.75">
      <c r="A8" s="4" t="s">
        <v>14</v>
      </c>
      <c r="B8" s="4">
        <v>277400</v>
      </c>
      <c r="C8" s="4">
        <v>292600</v>
      </c>
      <c r="D8" s="4">
        <v>2729300</v>
      </c>
      <c r="E8" s="4">
        <v>85.1</v>
      </c>
      <c r="F8" s="4">
        <v>93.8</v>
      </c>
      <c r="G8" s="4">
        <v>53.3</v>
      </c>
      <c r="H8" s="9">
        <v>15870</v>
      </c>
      <c r="I8" s="9">
        <v>16722</v>
      </c>
      <c r="J8" s="9">
        <v>45491</v>
      </c>
      <c r="K8" s="1" t="s">
        <v>13</v>
      </c>
      <c r="L8" s="1" t="s">
        <v>13</v>
      </c>
      <c r="M8" s="1" t="s">
        <v>13</v>
      </c>
      <c r="N8" s="7"/>
      <c r="O8" s="7"/>
    </row>
    <row r="9" spans="1:15" ht="12.75">
      <c r="A9" s="4" t="s">
        <v>15</v>
      </c>
      <c r="B9" s="4">
        <v>284700</v>
      </c>
      <c r="C9" s="4">
        <v>279200</v>
      </c>
      <c r="D9" s="4">
        <v>2786600</v>
      </c>
      <c r="E9" s="4">
        <v>87.6</v>
      </c>
      <c r="F9" s="4">
        <v>96.4</v>
      </c>
      <c r="G9" s="4">
        <v>54.6</v>
      </c>
      <c r="H9" s="9">
        <v>16142</v>
      </c>
      <c r="I9" s="9">
        <v>16906</v>
      </c>
      <c r="J9" s="9">
        <v>46593</v>
      </c>
      <c r="K9" s="1" t="s">
        <v>13</v>
      </c>
      <c r="L9" s="1" t="s">
        <v>13</v>
      </c>
      <c r="M9" s="1" t="s">
        <v>13</v>
      </c>
      <c r="N9" s="7"/>
      <c r="O9" s="7"/>
    </row>
    <row r="10" spans="1:15" ht="12.75">
      <c r="A10" s="4" t="s">
        <v>16</v>
      </c>
      <c r="B10" s="4">
        <v>292500</v>
      </c>
      <c r="C10" s="4">
        <v>299200</v>
      </c>
      <c r="D10" s="4">
        <v>2916900</v>
      </c>
      <c r="E10" s="4">
        <v>90.5</v>
      </c>
      <c r="F10" s="4">
        <v>98</v>
      </c>
      <c r="G10" s="4">
        <v>56.1</v>
      </c>
      <c r="H10" s="9">
        <v>16139</v>
      </c>
      <c r="I10" s="9">
        <v>17072</v>
      </c>
      <c r="J10" s="9">
        <v>46259</v>
      </c>
      <c r="K10" s="1" t="s">
        <v>13</v>
      </c>
      <c r="L10" s="1" t="s">
        <v>13</v>
      </c>
      <c r="M10" s="1" t="s">
        <v>13</v>
      </c>
      <c r="N10" s="7"/>
      <c r="O10" s="7"/>
    </row>
    <row r="11" spans="1:15" ht="12.75">
      <c r="A11" s="4" t="s">
        <v>17</v>
      </c>
      <c r="B11" s="4">
        <v>305500</v>
      </c>
      <c r="C11" s="4">
        <v>319700</v>
      </c>
      <c r="D11" s="4">
        <v>3052700</v>
      </c>
      <c r="E11" s="4">
        <v>92.8</v>
      </c>
      <c r="F11" s="4">
        <v>100.5</v>
      </c>
      <c r="G11" s="4">
        <v>57.5</v>
      </c>
      <c r="H11" s="9">
        <v>17073</v>
      </c>
      <c r="I11" s="9">
        <v>17230</v>
      </c>
      <c r="J11" s="9">
        <v>47725</v>
      </c>
      <c r="K11" s="9">
        <v>77.5</v>
      </c>
      <c r="L11" s="9">
        <v>97.6</v>
      </c>
      <c r="M11" s="9">
        <v>62.8</v>
      </c>
      <c r="N11" s="7"/>
      <c r="O11" s="7"/>
    </row>
    <row r="12" spans="1:15" ht="12.75">
      <c r="A12" s="4" t="s">
        <v>18</v>
      </c>
      <c r="B12" s="4">
        <v>308400</v>
      </c>
      <c r="C12" s="4">
        <v>322000</v>
      </c>
      <c r="D12" s="4">
        <v>3085900</v>
      </c>
      <c r="E12" s="4">
        <v>93.1</v>
      </c>
      <c r="F12" s="4">
        <v>101</v>
      </c>
      <c r="G12" s="4">
        <v>58.6</v>
      </c>
      <c r="H12" s="9">
        <v>17399</v>
      </c>
      <c r="I12" s="9">
        <v>17234</v>
      </c>
      <c r="J12" s="9">
        <v>48751</v>
      </c>
      <c r="K12" s="9">
        <v>78.8</v>
      </c>
      <c r="L12" s="9">
        <v>98.5</v>
      </c>
      <c r="M12" s="9">
        <v>63.5</v>
      </c>
      <c r="N12" s="7"/>
      <c r="O12" s="7"/>
    </row>
    <row r="13" spans="1:15" ht="12.75">
      <c r="A13" s="4" t="s">
        <v>19</v>
      </c>
      <c r="B13" s="4">
        <v>302300</v>
      </c>
      <c r="C13" s="4">
        <v>309900</v>
      </c>
      <c r="D13" s="4">
        <v>3178700</v>
      </c>
      <c r="E13" s="4">
        <v>93.3</v>
      </c>
      <c r="F13" s="4">
        <v>98.3</v>
      </c>
      <c r="G13" s="4">
        <v>59.6</v>
      </c>
      <c r="H13" s="9">
        <v>18144</v>
      </c>
      <c r="I13" s="9">
        <v>17973</v>
      </c>
      <c r="J13" s="9">
        <v>49759</v>
      </c>
      <c r="K13" s="9">
        <v>78</v>
      </c>
      <c r="L13" s="9">
        <v>96.7</v>
      </c>
      <c r="M13" s="9">
        <v>64.5</v>
      </c>
      <c r="N13" s="7"/>
      <c r="O13" s="7"/>
    </row>
    <row r="14" spans="1:15" ht="12.75">
      <c r="A14" s="4" t="s">
        <v>20</v>
      </c>
      <c r="B14" s="4">
        <v>304700</v>
      </c>
      <c r="C14" s="4">
        <v>319400</v>
      </c>
      <c r="D14" s="4">
        <v>3196400</v>
      </c>
      <c r="E14" s="4">
        <v>93.6</v>
      </c>
      <c r="F14" s="4">
        <v>98.5</v>
      </c>
      <c r="G14" s="4">
        <v>60.7</v>
      </c>
      <c r="H14" s="9">
        <v>17770</v>
      </c>
      <c r="I14" s="9">
        <v>17346</v>
      </c>
      <c r="J14" s="9">
        <v>50471</v>
      </c>
      <c r="K14" s="9">
        <v>78</v>
      </c>
      <c r="L14" s="9">
        <v>92.2</v>
      </c>
      <c r="M14" s="9">
        <v>66</v>
      </c>
      <c r="N14" s="7"/>
      <c r="O14" s="7"/>
    </row>
    <row r="15" spans="1:15" ht="12.75">
      <c r="A15" s="4" t="s">
        <v>21</v>
      </c>
      <c r="B15" s="4">
        <v>293200</v>
      </c>
      <c r="C15" s="4">
        <v>309500</v>
      </c>
      <c r="D15" s="4">
        <v>3186800</v>
      </c>
      <c r="E15" s="4">
        <v>94.2</v>
      </c>
      <c r="F15" s="4">
        <v>98.3</v>
      </c>
      <c r="G15" s="4">
        <v>61.6</v>
      </c>
      <c r="H15" s="9">
        <v>17763</v>
      </c>
      <c r="I15" s="9">
        <v>16727</v>
      </c>
      <c r="J15" s="9">
        <v>50879</v>
      </c>
      <c r="K15" s="9">
        <v>78.7</v>
      </c>
      <c r="L15" s="9">
        <v>92.2</v>
      </c>
      <c r="M15" s="9">
        <v>67</v>
      </c>
      <c r="N15" s="7"/>
      <c r="O15" s="7"/>
    </row>
    <row r="16" spans="1:15" ht="12.75">
      <c r="A16" s="4" t="s">
        <v>22</v>
      </c>
      <c r="B16" s="4">
        <v>294700</v>
      </c>
      <c r="C16" s="4">
        <v>299100</v>
      </c>
      <c r="D16" s="4">
        <v>3242700</v>
      </c>
      <c r="E16" s="4">
        <v>94.1</v>
      </c>
      <c r="F16" s="4">
        <v>96.5</v>
      </c>
      <c r="G16" s="4">
        <v>62.3</v>
      </c>
      <c r="H16" s="9">
        <v>17819</v>
      </c>
      <c r="I16" s="9">
        <v>16879</v>
      </c>
      <c r="J16" s="9">
        <v>51556</v>
      </c>
      <c r="K16" s="9">
        <v>79.9</v>
      </c>
      <c r="L16" s="9">
        <v>93.2</v>
      </c>
      <c r="M16" s="9">
        <v>68.1</v>
      </c>
      <c r="N16" s="7"/>
      <c r="O16" s="7"/>
    </row>
    <row r="17" spans="1:15" ht="12.75">
      <c r="A17" s="4" t="s">
        <v>23</v>
      </c>
      <c r="B17" s="4">
        <v>279600</v>
      </c>
      <c r="C17" s="4">
        <v>309300</v>
      </c>
      <c r="D17" s="4">
        <v>3276200</v>
      </c>
      <c r="E17" s="4">
        <v>93.4</v>
      </c>
      <c r="F17" s="4">
        <v>95.4</v>
      </c>
      <c r="G17" s="4">
        <v>63.2</v>
      </c>
      <c r="H17" s="9">
        <v>17524</v>
      </c>
      <c r="I17" s="9">
        <v>16764</v>
      </c>
      <c r="J17" s="9">
        <v>52134</v>
      </c>
      <c r="K17" s="9">
        <v>81.2</v>
      </c>
      <c r="L17" s="9">
        <v>94.5</v>
      </c>
      <c r="M17" s="9">
        <v>69</v>
      </c>
      <c r="N17" s="7"/>
      <c r="O17" s="7"/>
    </row>
    <row r="18" spans="1:15" ht="12.75">
      <c r="A18" s="4" t="s">
        <v>24</v>
      </c>
      <c r="B18" s="4">
        <v>265300</v>
      </c>
      <c r="C18" s="4">
        <v>294900</v>
      </c>
      <c r="D18" s="4">
        <v>3314400</v>
      </c>
      <c r="E18" s="4">
        <v>92.9</v>
      </c>
      <c r="F18" s="4">
        <v>94.7</v>
      </c>
      <c r="G18" s="4">
        <v>63.9</v>
      </c>
      <c r="H18" s="9">
        <v>18041</v>
      </c>
      <c r="I18" s="9">
        <v>17438</v>
      </c>
      <c r="J18" s="9">
        <v>52188</v>
      </c>
      <c r="K18" s="9">
        <v>81.4</v>
      </c>
      <c r="L18" s="9">
        <v>96.1</v>
      </c>
      <c r="M18" s="9">
        <v>69.5</v>
      </c>
      <c r="N18" s="7"/>
      <c r="O18" s="7"/>
    </row>
    <row r="19" spans="1:15" ht="12.75">
      <c r="A19" s="4" t="s">
        <v>25</v>
      </c>
      <c r="B19" s="4">
        <v>270700</v>
      </c>
      <c r="C19" s="4">
        <v>295300</v>
      </c>
      <c r="D19" s="4">
        <v>3382900</v>
      </c>
      <c r="E19" s="4">
        <v>93.2</v>
      </c>
      <c r="F19" s="4">
        <v>92.7</v>
      </c>
      <c r="G19" s="4">
        <v>64.4</v>
      </c>
      <c r="H19" s="9">
        <v>17604</v>
      </c>
      <c r="I19" s="9">
        <v>17585</v>
      </c>
      <c r="J19" s="9">
        <v>52513</v>
      </c>
      <c r="K19" s="9">
        <v>79.9</v>
      </c>
      <c r="L19" s="9">
        <v>94.2</v>
      </c>
      <c r="M19" s="9">
        <v>69.7</v>
      </c>
      <c r="N19" s="7"/>
      <c r="O19" s="7"/>
    </row>
    <row r="20" spans="1:15" ht="12.75">
      <c r="A20" s="4" t="s">
        <v>26</v>
      </c>
      <c r="B20" s="4">
        <v>272500</v>
      </c>
      <c r="C20" s="4">
        <v>318000</v>
      </c>
      <c r="D20" s="4">
        <v>3484100</v>
      </c>
      <c r="E20" s="4">
        <v>93.6</v>
      </c>
      <c r="F20" s="4">
        <v>92.7</v>
      </c>
      <c r="G20" s="4">
        <v>64.9</v>
      </c>
      <c r="H20" s="9">
        <v>17854</v>
      </c>
      <c r="I20" s="9">
        <v>17576</v>
      </c>
      <c r="J20" s="9">
        <v>52784</v>
      </c>
      <c r="K20" s="9">
        <v>80.5</v>
      </c>
      <c r="L20" s="9">
        <v>93.5</v>
      </c>
      <c r="M20" s="9">
        <v>69.9</v>
      </c>
      <c r="N20" s="7"/>
      <c r="O20" s="7"/>
    </row>
    <row r="21" spans="1:15" ht="12.75">
      <c r="A21" s="4" t="s">
        <v>27</v>
      </c>
      <c r="B21" s="4">
        <v>278200</v>
      </c>
      <c r="C21" s="4">
        <v>343400</v>
      </c>
      <c r="D21" s="4">
        <v>3589300</v>
      </c>
      <c r="E21" s="4">
        <v>94.1</v>
      </c>
      <c r="F21" s="4">
        <v>92.9</v>
      </c>
      <c r="G21" s="4">
        <v>65.5</v>
      </c>
      <c r="H21" s="9">
        <v>18761</v>
      </c>
      <c r="I21" s="9">
        <v>17576</v>
      </c>
      <c r="J21" s="9">
        <v>53507</v>
      </c>
      <c r="K21" s="9">
        <v>82.1</v>
      </c>
      <c r="L21" s="9">
        <v>92.2</v>
      </c>
      <c r="M21" s="9">
        <v>70.3</v>
      </c>
      <c r="N21" s="7"/>
      <c r="O21" s="7"/>
    </row>
    <row r="22" spans="1:15" ht="12.75">
      <c r="A22" s="4" t="s">
        <v>28</v>
      </c>
      <c r="B22" s="4">
        <v>286600</v>
      </c>
      <c r="C22" s="4">
        <v>358000</v>
      </c>
      <c r="D22" s="4">
        <v>3690400</v>
      </c>
      <c r="E22" s="4">
        <v>95.1</v>
      </c>
      <c r="F22" s="4">
        <v>92.3</v>
      </c>
      <c r="G22" s="4">
        <v>66</v>
      </c>
      <c r="H22" s="9">
        <v>19173</v>
      </c>
      <c r="I22" s="9">
        <v>18308</v>
      </c>
      <c r="J22" s="9">
        <v>54571</v>
      </c>
      <c r="K22" s="9">
        <v>82.6</v>
      </c>
      <c r="L22" s="9">
        <v>93.3</v>
      </c>
      <c r="M22" s="9">
        <v>71.1</v>
      </c>
      <c r="N22" s="7"/>
      <c r="O22" s="7"/>
    </row>
    <row r="23" spans="1:15" ht="12.75">
      <c r="A23" s="4" t="s">
        <v>29</v>
      </c>
      <c r="B23" s="4">
        <v>293000</v>
      </c>
      <c r="C23" s="4">
        <v>388000</v>
      </c>
      <c r="D23" s="4">
        <v>3809600</v>
      </c>
      <c r="E23" s="4">
        <v>95.2</v>
      </c>
      <c r="F23" s="4">
        <v>92.6</v>
      </c>
      <c r="G23" s="4">
        <v>66.8</v>
      </c>
      <c r="H23" s="9">
        <v>19730</v>
      </c>
      <c r="I23" s="9">
        <v>20313</v>
      </c>
      <c r="J23" s="9">
        <v>55776</v>
      </c>
      <c r="K23" s="9">
        <v>82.9</v>
      </c>
      <c r="L23" s="9">
        <v>95.6</v>
      </c>
      <c r="M23" s="9">
        <v>72</v>
      </c>
      <c r="N23" s="7"/>
      <c r="O23" s="7"/>
    </row>
    <row r="24" spans="1:15" ht="12.75">
      <c r="A24" s="4" t="s">
        <v>30</v>
      </c>
      <c r="B24" s="4">
        <v>302200</v>
      </c>
      <c r="C24" s="4">
        <v>406500</v>
      </c>
      <c r="D24" s="4">
        <v>3908600</v>
      </c>
      <c r="E24" s="4">
        <v>95.8</v>
      </c>
      <c r="F24" s="4">
        <v>93.1</v>
      </c>
      <c r="G24" s="4">
        <v>67.4</v>
      </c>
      <c r="H24" s="9">
        <v>20509</v>
      </c>
      <c r="I24" s="9">
        <v>19170</v>
      </c>
      <c r="J24" s="9">
        <v>56713</v>
      </c>
      <c r="K24" s="9">
        <v>84.5</v>
      </c>
      <c r="L24" s="9">
        <v>94.9</v>
      </c>
      <c r="M24" s="9">
        <v>72.6</v>
      </c>
      <c r="N24" s="7"/>
      <c r="O24" s="7"/>
    </row>
    <row r="25" spans="1:15" ht="12.75">
      <c r="A25" s="4" t="s">
        <v>31</v>
      </c>
      <c r="B25" s="4">
        <v>305700</v>
      </c>
      <c r="C25" s="4">
        <v>409600</v>
      </c>
      <c r="D25" s="4">
        <v>3978200</v>
      </c>
      <c r="E25" s="4">
        <v>94.8</v>
      </c>
      <c r="F25" s="4">
        <v>91.4</v>
      </c>
      <c r="G25" s="4">
        <v>68</v>
      </c>
      <c r="H25" s="9">
        <v>21052</v>
      </c>
      <c r="I25" s="9">
        <v>20266</v>
      </c>
      <c r="J25" s="9">
        <v>57379</v>
      </c>
      <c r="K25" s="9">
        <v>84.6</v>
      </c>
      <c r="L25" s="9">
        <v>97.9</v>
      </c>
      <c r="M25" s="9">
        <v>73</v>
      </c>
      <c r="N25" s="7"/>
      <c r="O25" s="7"/>
    </row>
    <row r="26" spans="1:15" ht="12.75">
      <c r="A26" s="4" t="s">
        <v>32</v>
      </c>
      <c r="B26" s="4">
        <v>308600</v>
      </c>
      <c r="C26" s="4">
        <v>416400</v>
      </c>
      <c r="D26" s="4">
        <v>4036300</v>
      </c>
      <c r="E26" s="4">
        <v>93.8</v>
      </c>
      <c r="F26" s="4">
        <v>90.3</v>
      </c>
      <c r="G26" s="4">
        <v>68.4</v>
      </c>
      <c r="H26" s="9">
        <v>21404</v>
      </c>
      <c r="I26" s="9">
        <v>20672</v>
      </c>
      <c r="J26" s="9">
        <v>58124</v>
      </c>
      <c r="K26" s="9">
        <v>85.7</v>
      </c>
      <c r="L26" s="9">
        <v>98.1</v>
      </c>
      <c r="M26" s="9">
        <v>73.5</v>
      </c>
      <c r="N26" s="7"/>
      <c r="O26" s="7"/>
    </row>
    <row r="27" spans="1:15" ht="12.75">
      <c r="A27" s="4" t="s">
        <v>33</v>
      </c>
      <c r="B27" s="4">
        <v>305400</v>
      </c>
      <c r="C27" s="4">
        <v>397300</v>
      </c>
      <c r="D27" s="4">
        <v>4119500</v>
      </c>
      <c r="E27" s="4">
        <v>92.8</v>
      </c>
      <c r="F27" s="4">
        <v>88.1</v>
      </c>
      <c r="G27" s="4">
        <v>69.2</v>
      </c>
      <c r="H27" s="9">
        <v>22367</v>
      </c>
      <c r="I27" s="9">
        <v>21591</v>
      </c>
      <c r="J27" s="9">
        <v>59037</v>
      </c>
      <c r="K27" s="9">
        <v>86.5</v>
      </c>
      <c r="L27" s="9">
        <v>102.5</v>
      </c>
      <c r="M27" s="9">
        <v>73.8</v>
      </c>
      <c r="N27" s="7"/>
      <c r="O27" s="7"/>
    </row>
    <row r="28" spans="1:15" ht="12.75">
      <c r="A28" s="4" t="s">
        <v>34</v>
      </c>
      <c r="B28" s="4">
        <v>303100</v>
      </c>
      <c r="C28" s="4">
        <v>418600</v>
      </c>
      <c r="D28" s="4">
        <v>4178400</v>
      </c>
      <c r="E28" s="4">
        <v>92.4</v>
      </c>
      <c r="F28" s="4">
        <v>88.5</v>
      </c>
      <c r="G28" s="4">
        <v>69.5</v>
      </c>
      <c r="H28" s="9">
        <v>22969</v>
      </c>
      <c r="I28" s="9">
        <v>21889</v>
      </c>
      <c r="J28" s="9">
        <v>59943</v>
      </c>
      <c r="K28" s="9">
        <v>86.8</v>
      </c>
      <c r="L28" s="9">
        <v>103</v>
      </c>
      <c r="M28" s="9">
        <v>74.3</v>
      </c>
      <c r="N28" s="7"/>
      <c r="O28" s="7"/>
    </row>
    <row r="29" spans="1:15" ht="12.75">
      <c r="A29" s="4" t="s">
        <v>35</v>
      </c>
      <c r="B29" s="4">
        <v>295600</v>
      </c>
      <c r="C29" s="4">
        <v>414200</v>
      </c>
      <c r="D29" s="4">
        <v>4261300</v>
      </c>
      <c r="E29" s="4">
        <v>91.5</v>
      </c>
      <c r="F29" s="4">
        <v>88.4</v>
      </c>
      <c r="G29" s="4">
        <v>69.8</v>
      </c>
      <c r="H29" s="9">
        <v>22765</v>
      </c>
      <c r="I29" s="9">
        <v>21925</v>
      </c>
      <c r="J29" s="9">
        <v>60626</v>
      </c>
      <c r="K29" s="9">
        <v>86.6</v>
      </c>
      <c r="L29" s="9">
        <v>100.5</v>
      </c>
      <c r="M29" s="9">
        <v>74.8</v>
      </c>
      <c r="N29" s="7"/>
      <c r="O29" s="7"/>
    </row>
    <row r="30" spans="1:15" ht="12.75">
      <c r="A30" s="4" t="s">
        <v>36</v>
      </c>
      <c r="B30" s="4">
        <v>304000</v>
      </c>
      <c r="C30" s="4">
        <v>438900</v>
      </c>
      <c r="D30" s="4">
        <v>4321800</v>
      </c>
      <c r="E30" s="4">
        <v>91.3</v>
      </c>
      <c r="F30" s="4">
        <v>90.2</v>
      </c>
      <c r="G30" s="4">
        <v>70.3</v>
      </c>
      <c r="H30" s="9">
        <v>23522</v>
      </c>
      <c r="I30" s="9">
        <v>21937</v>
      </c>
      <c r="J30" s="9">
        <v>62240</v>
      </c>
      <c r="K30" s="9">
        <v>86.8</v>
      </c>
      <c r="L30" s="9">
        <v>98.7</v>
      </c>
      <c r="M30" s="9">
        <v>75.5</v>
      </c>
      <c r="N30" s="7"/>
      <c r="O30" s="7"/>
    </row>
    <row r="31" spans="1:15" ht="12.75">
      <c r="A31" s="4" t="s">
        <v>37</v>
      </c>
      <c r="B31" s="4">
        <v>312200</v>
      </c>
      <c r="C31" s="4">
        <v>439800</v>
      </c>
      <c r="D31" s="4">
        <v>4385600</v>
      </c>
      <c r="E31" s="4">
        <v>90.9</v>
      </c>
      <c r="F31" s="4">
        <v>90.4</v>
      </c>
      <c r="G31" s="4">
        <v>70.7</v>
      </c>
      <c r="H31" s="9">
        <v>22748</v>
      </c>
      <c r="I31" s="9">
        <v>21621</v>
      </c>
      <c r="J31" s="9">
        <v>62218</v>
      </c>
      <c r="K31" s="9">
        <v>86.1</v>
      </c>
      <c r="L31" s="9">
        <v>95.6</v>
      </c>
      <c r="M31" s="9">
        <v>76.2</v>
      </c>
      <c r="N31" s="7"/>
      <c r="O31" s="7"/>
    </row>
    <row r="32" spans="1:15" ht="12.75">
      <c r="A32" s="4" t="s">
        <v>38</v>
      </c>
      <c r="B32" s="4">
        <v>314400</v>
      </c>
      <c r="C32" s="4">
        <v>444400</v>
      </c>
      <c r="D32" s="4">
        <v>4425700</v>
      </c>
      <c r="E32" s="4">
        <v>90.5</v>
      </c>
      <c r="F32" s="4">
        <v>87.6</v>
      </c>
      <c r="G32" s="4">
        <v>71</v>
      </c>
      <c r="H32" s="9">
        <v>23266</v>
      </c>
      <c r="I32" s="9">
        <v>21729</v>
      </c>
      <c r="J32" s="9">
        <v>63342</v>
      </c>
      <c r="K32" s="9">
        <v>85.1</v>
      </c>
      <c r="L32" s="9">
        <v>92.2</v>
      </c>
      <c r="M32" s="9">
        <v>76.7</v>
      </c>
      <c r="N32" s="7"/>
      <c r="O32" s="7"/>
    </row>
    <row r="33" spans="1:15" ht="12.75">
      <c r="A33" s="4" t="s">
        <v>39</v>
      </c>
      <c r="B33" s="4">
        <v>320400</v>
      </c>
      <c r="C33" s="4">
        <v>459800</v>
      </c>
      <c r="D33" s="4">
        <v>4493900</v>
      </c>
      <c r="E33" s="4">
        <v>90.2</v>
      </c>
      <c r="F33" s="4">
        <v>88.2</v>
      </c>
      <c r="G33" s="4">
        <v>71.4</v>
      </c>
      <c r="H33" s="9">
        <v>22914</v>
      </c>
      <c r="I33" s="9">
        <v>21434</v>
      </c>
      <c r="J33" s="9">
        <v>64020</v>
      </c>
      <c r="K33" s="9">
        <v>85.1</v>
      </c>
      <c r="L33" s="9">
        <v>89</v>
      </c>
      <c r="M33" s="9">
        <v>77.4</v>
      </c>
      <c r="N33" s="7"/>
      <c r="O33" s="7"/>
    </row>
    <row r="34" spans="1:15" ht="12.75">
      <c r="A34" s="4" t="s">
        <v>40</v>
      </c>
      <c r="B34" s="4">
        <v>335200</v>
      </c>
      <c r="C34" s="4">
        <v>469000</v>
      </c>
      <c r="D34" s="4">
        <v>4546100</v>
      </c>
      <c r="E34" s="4">
        <v>91</v>
      </c>
      <c r="F34" s="4">
        <v>89.3</v>
      </c>
      <c r="G34" s="4">
        <v>71.9</v>
      </c>
      <c r="H34" s="9">
        <v>22719</v>
      </c>
      <c r="I34" s="9">
        <v>20902</v>
      </c>
      <c r="J34" s="9">
        <v>64374</v>
      </c>
      <c r="K34" s="9">
        <v>85.9</v>
      </c>
      <c r="L34" s="9">
        <v>89.2</v>
      </c>
      <c r="M34" s="9">
        <v>77.7</v>
      </c>
      <c r="N34" s="7"/>
      <c r="O34" s="7"/>
    </row>
    <row r="35" spans="1:15" ht="12.75">
      <c r="A35" s="4" t="s">
        <v>41</v>
      </c>
      <c r="B35" s="4">
        <v>336800</v>
      </c>
      <c r="C35" s="4">
        <v>478100</v>
      </c>
      <c r="D35" s="4">
        <v>4613800</v>
      </c>
      <c r="E35" s="4">
        <v>91.3</v>
      </c>
      <c r="F35" s="4">
        <v>91.6</v>
      </c>
      <c r="G35" s="4">
        <v>72.5</v>
      </c>
      <c r="H35" s="9">
        <v>22518</v>
      </c>
      <c r="I35" s="9">
        <v>21227</v>
      </c>
      <c r="J35" s="9">
        <v>64305</v>
      </c>
      <c r="K35" s="9">
        <v>85.8</v>
      </c>
      <c r="L35" s="9">
        <v>88.3</v>
      </c>
      <c r="M35" s="9">
        <v>78.2</v>
      </c>
      <c r="N35" s="7"/>
      <c r="O35" s="7"/>
    </row>
    <row r="36" spans="1:15" ht="12.75">
      <c r="A36" s="4" t="s">
        <v>42</v>
      </c>
      <c r="B36" s="4">
        <v>355100</v>
      </c>
      <c r="C36" s="4">
        <v>502700</v>
      </c>
      <c r="D36" s="4">
        <v>4690000</v>
      </c>
      <c r="E36" s="4">
        <v>92.6</v>
      </c>
      <c r="F36" s="4">
        <v>93.9</v>
      </c>
      <c r="G36" s="4">
        <v>72.9</v>
      </c>
      <c r="H36" s="9">
        <v>22775</v>
      </c>
      <c r="I36" s="9">
        <v>21286</v>
      </c>
      <c r="J36" s="9">
        <v>65283</v>
      </c>
      <c r="K36" s="9">
        <v>86</v>
      </c>
      <c r="L36" s="9">
        <v>87.8</v>
      </c>
      <c r="M36" s="9">
        <v>78.6</v>
      </c>
      <c r="N36" s="7"/>
      <c r="O36" s="7"/>
    </row>
    <row r="37" spans="1:15" ht="12.75">
      <c r="A37" s="4" t="s">
        <v>43</v>
      </c>
      <c r="B37" s="4">
        <v>371700</v>
      </c>
      <c r="C37" s="4">
        <v>517700</v>
      </c>
      <c r="D37" s="4">
        <v>4767800</v>
      </c>
      <c r="E37" s="4">
        <v>92.9</v>
      </c>
      <c r="F37" s="4">
        <v>94.9</v>
      </c>
      <c r="G37" s="4">
        <v>73.4</v>
      </c>
      <c r="H37" s="9">
        <v>23470</v>
      </c>
      <c r="I37" s="9">
        <v>22075</v>
      </c>
      <c r="J37" s="9">
        <v>66518</v>
      </c>
      <c r="K37" s="9">
        <v>86.2</v>
      </c>
      <c r="L37" s="9">
        <v>89</v>
      </c>
      <c r="M37" s="9">
        <v>79.1</v>
      </c>
      <c r="N37" s="7"/>
      <c r="O37" s="7"/>
    </row>
    <row r="38" spans="1:15" ht="12.75">
      <c r="A38" s="4" t="s">
        <v>44</v>
      </c>
      <c r="B38" s="4">
        <v>392000</v>
      </c>
      <c r="C38" s="4">
        <v>537900</v>
      </c>
      <c r="D38" s="4">
        <v>4886300</v>
      </c>
      <c r="E38" s="4">
        <v>94.5</v>
      </c>
      <c r="F38" s="4">
        <v>96.4</v>
      </c>
      <c r="G38" s="4">
        <v>74</v>
      </c>
      <c r="H38" s="9">
        <v>24369</v>
      </c>
      <c r="I38" s="9">
        <v>23076</v>
      </c>
      <c r="J38" s="9">
        <v>67528</v>
      </c>
      <c r="K38" s="9">
        <v>85.4</v>
      </c>
      <c r="L38" s="9">
        <v>87.6</v>
      </c>
      <c r="M38" s="9">
        <v>79.7</v>
      </c>
      <c r="N38" s="7"/>
      <c r="O38" s="7"/>
    </row>
    <row r="39" spans="1:15" ht="12.75">
      <c r="A39" s="4" t="s">
        <v>45</v>
      </c>
      <c r="B39" s="4">
        <v>418500</v>
      </c>
      <c r="C39" s="4">
        <v>543200</v>
      </c>
      <c r="D39" s="4">
        <v>4951900</v>
      </c>
      <c r="E39" s="4">
        <v>95.6</v>
      </c>
      <c r="F39" s="4">
        <v>97.8</v>
      </c>
      <c r="G39" s="4">
        <v>74.6</v>
      </c>
      <c r="H39" s="9">
        <v>24674</v>
      </c>
      <c r="I39" s="9">
        <v>22752</v>
      </c>
      <c r="J39" s="9">
        <v>68572</v>
      </c>
      <c r="K39" s="9">
        <v>86.8</v>
      </c>
      <c r="L39" s="9">
        <v>89.6</v>
      </c>
      <c r="M39" s="9">
        <v>80.3</v>
      </c>
      <c r="N39" s="7"/>
      <c r="O39" s="7"/>
    </row>
    <row r="40" spans="1:15" ht="12.75">
      <c r="A40" s="4" t="s">
        <v>46</v>
      </c>
      <c r="B40" s="4">
        <v>439100</v>
      </c>
      <c r="C40" s="4">
        <v>546600</v>
      </c>
      <c r="D40" s="4">
        <v>5062800</v>
      </c>
      <c r="E40" s="4">
        <v>97.6</v>
      </c>
      <c r="F40" s="4">
        <v>99.5</v>
      </c>
      <c r="G40" s="4">
        <v>75.3</v>
      </c>
      <c r="H40" s="9">
        <v>24572</v>
      </c>
      <c r="I40" s="9">
        <v>23486</v>
      </c>
      <c r="J40" s="9">
        <v>68855</v>
      </c>
      <c r="K40" s="9">
        <v>86.8</v>
      </c>
      <c r="L40" s="9">
        <v>90.6</v>
      </c>
      <c r="M40" s="9">
        <v>80.8</v>
      </c>
      <c r="N40" s="7"/>
      <c r="O40" s="7"/>
    </row>
    <row r="41" spans="1:15" ht="12.75">
      <c r="A41" s="4" t="s">
        <v>47</v>
      </c>
      <c r="B41" s="4">
        <v>452900</v>
      </c>
      <c r="C41" s="4">
        <v>553300</v>
      </c>
      <c r="D41" s="4">
        <v>5146600</v>
      </c>
      <c r="E41" s="4">
        <v>98.8</v>
      </c>
      <c r="F41" s="4">
        <v>98.5</v>
      </c>
      <c r="G41" s="4">
        <v>76.1</v>
      </c>
      <c r="H41" s="9">
        <v>25529</v>
      </c>
      <c r="I41" s="9">
        <v>24544</v>
      </c>
      <c r="J41" s="9">
        <v>70679</v>
      </c>
      <c r="K41" s="9">
        <v>88.1</v>
      </c>
      <c r="L41" s="9">
        <v>93.1</v>
      </c>
      <c r="M41" s="9">
        <v>81.5</v>
      </c>
      <c r="N41" s="7"/>
      <c r="O41" s="7"/>
    </row>
    <row r="42" spans="1:15" ht="12.75">
      <c r="A42" s="4" t="s">
        <v>48</v>
      </c>
      <c r="B42" s="4">
        <v>465800</v>
      </c>
      <c r="C42" s="4">
        <v>574800</v>
      </c>
      <c r="D42" s="4">
        <v>5253700</v>
      </c>
      <c r="E42" s="4">
        <v>98.6</v>
      </c>
      <c r="F42" s="4">
        <v>99.3</v>
      </c>
      <c r="G42" s="4">
        <v>76.7</v>
      </c>
      <c r="H42" s="9">
        <v>26136</v>
      </c>
      <c r="I42" s="9">
        <v>25262</v>
      </c>
      <c r="J42" s="9">
        <v>71944</v>
      </c>
      <c r="K42" s="9">
        <v>88.3</v>
      </c>
      <c r="L42" s="9">
        <v>94.2</v>
      </c>
      <c r="M42" s="9">
        <v>82.1</v>
      </c>
      <c r="N42" s="7"/>
      <c r="O42" s="7"/>
    </row>
    <row r="43" spans="1:15" ht="12.75">
      <c r="A43" s="4" t="s">
        <v>49</v>
      </c>
      <c r="B43" s="4">
        <v>484000</v>
      </c>
      <c r="C43" s="4">
        <v>582300</v>
      </c>
      <c r="D43" s="4">
        <v>5367100</v>
      </c>
      <c r="E43" s="4">
        <v>99.6</v>
      </c>
      <c r="F43" s="4">
        <v>100.9</v>
      </c>
      <c r="G43" s="4">
        <v>77.6</v>
      </c>
      <c r="H43" s="9">
        <v>27111</v>
      </c>
      <c r="I43" s="9">
        <v>26054</v>
      </c>
      <c r="J43" s="9">
        <v>73139</v>
      </c>
      <c r="K43" s="9">
        <v>90.8</v>
      </c>
      <c r="L43" s="9">
        <v>97.2</v>
      </c>
      <c r="M43" s="9">
        <v>82.5</v>
      </c>
      <c r="N43" s="7"/>
      <c r="O43" s="7"/>
    </row>
    <row r="44" spans="1:15" ht="12.75">
      <c r="A44" s="4" t="s">
        <v>50</v>
      </c>
      <c r="B44" s="4">
        <v>505700</v>
      </c>
      <c r="C44" s="4">
        <v>597300</v>
      </c>
      <c r="D44" s="4">
        <v>5454100</v>
      </c>
      <c r="E44" s="4">
        <v>99.7</v>
      </c>
      <c r="F44" s="4">
        <v>102</v>
      </c>
      <c r="G44" s="4">
        <v>78.3</v>
      </c>
      <c r="H44" s="9">
        <v>28638</v>
      </c>
      <c r="I44" s="9">
        <v>27983</v>
      </c>
      <c r="J44" s="9">
        <v>74710</v>
      </c>
      <c r="K44" s="9">
        <v>92.7</v>
      </c>
      <c r="L44" s="9">
        <v>100.8</v>
      </c>
      <c r="M44" s="9">
        <v>83.2</v>
      </c>
      <c r="N44" s="7"/>
      <c r="O44" s="7"/>
    </row>
    <row r="45" spans="1:15" ht="12.75">
      <c r="A45" s="4" t="s">
        <v>51</v>
      </c>
      <c r="B45" s="4">
        <v>508400</v>
      </c>
      <c r="C45" s="4">
        <v>587700</v>
      </c>
      <c r="D45" s="4">
        <v>5531900</v>
      </c>
      <c r="E45" s="4">
        <v>99.1</v>
      </c>
      <c r="F45" s="4">
        <v>100.2</v>
      </c>
      <c r="G45" s="4">
        <v>78.9</v>
      </c>
      <c r="H45" s="9">
        <v>28491</v>
      </c>
      <c r="I45" s="9">
        <v>27591</v>
      </c>
      <c r="J45" s="9">
        <v>76046</v>
      </c>
      <c r="K45" s="9">
        <v>93.1</v>
      </c>
      <c r="L45" s="9">
        <v>100.4</v>
      </c>
      <c r="M45" s="9">
        <v>84.1</v>
      </c>
      <c r="N45" s="7"/>
      <c r="O45" s="7"/>
    </row>
    <row r="46" spans="1:15" ht="12.75">
      <c r="A46" s="4" t="s">
        <v>52</v>
      </c>
      <c r="B46" s="4">
        <v>515200</v>
      </c>
      <c r="C46" s="4">
        <v>598700</v>
      </c>
      <c r="D46" s="4">
        <v>5584300</v>
      </c>
      <c r="E46" s="4">
        <v>98.8</v>
      </c>
      <c r="F46" s="4">
        <v>100.8</v>
      </c>
      <c r="G46" s="4">
        <v>79.4</v>
      </c>
      <c r="H46" s="9">
        <v>29018</v>
      </c>
      <c r="I46" s="9">
        <v>28669</v>
      </c>
      <c r="J46" s="9">
        <v>78111</v>
      </c>
      <c r="K46" s="9">
        <v>93.8</v>
      </c>
      <c r="L46" s="9">
        <v>100.9</v>
      </c>
      <c r="M46" s="9">
        <v>85.2</v>
      </c>
      <c r="N46" s="7"/>
      <c r="O46" s="7"/>
    </row>
    <row r="47" spans="1:15" ht="12.75">
      <c r="A47" s="4" t="s">
        <v>53</v>
      </c>
      <c r="B47" s="4">
        <v>537600</v>
      </c>
      <c r="C47" s="4">
        <v>621100</v>
      </c>
      <c r="D47" s="4">
        <v>5716400</v>
      </c>
      <c r="E47" s="4">
        <v>98.9</v>
      </c>
      <c r="F47" s="4">
        <v>102.3</v>
      </c>
      <c r="G47" s="4">
        <v>80.4</v>
      </c>
      <c r="H47" s="9">
        <v>29856</v>
      </c>
      <c r="I47" s="9">
        <v>29551</v>
      </c>
      <c r="J47" s="9">
        <v>80657</v>
      </c>
      <c r="K47" s="9">
        <v>92.9</v>
      </c>
      <c r="L47" s="9">
        <v>101.1</v>
      </c>
      <c r="M47" s="9">
        <v>86.1</v>
      </c>
      <c r="N47" s="7"/>
      <c r="O47" s="7"/>
    </row>
    <row r="48" spans="1:15" ht="12.75">
      <c r="A48" s="4" t="s">
        <v>54</v>
      </c>
      <c r="B48" s="4">
        <v>546300</v>
      </c>
      <c r="C48" s="4">
        <v>617200</v>
      </c>
      <c r="D48" s="4">
        <v>5797700</v>
      </c>
      <c r="E48" s="4">
        <v>99.2</v>
      </c>
      <c r="F48" s="4">
        <v>100.5</v>
      </c>
      <c r="G48" s="4">
        <v>81.3</v>
      </c>
      <c r="H48" s="9">
        <v>29162</v>
      </c>
      <c r="I48" s="9">
        <v>28098</v>
      </c>
      <c r="J48" s="9">
        <v>81573</v>
      </c>
      <c r="K48" s="9">
        <v>92.8</v>
      </c>
      <c r="L48" s="9">
        <v>98.1</v>
      </c>
      <c r="M48" s="9">
        <v>86.9</v>
      </c>
      <c r="N48" s="7"/>
      <c r="O48" s="7"/>
    </row>
    <row r="49" spans="1:15" ht="12.75">
      <c r="A49" s="4" t="s">
        <v>55</v>
      </c>
      <c r="B49" s="4">
        <v>555900</v>
      </c>
      <c r="C49" s="4">
        <v>634300</v>
      </c>
      <c r="D49" s="4">
        <v>5849400</v>
      </c>
      <c r="E49" s="4">
        <v>100.1</v>
      </c>
      <c r="F49" s="4">
        <v>103.4</v>
      </c>
      <c r="G49" s="4">
        <v>82</v>
      </c>
      <c r="H49" s="9">
        <v>29074</v>
      </c>
      <c r="I49" s="9">
        <v>27663</v>
      </c>
      <c r="J49" s="9">
        <v>82133</v>
      </c>
      <c r="K49" s="9">
        <v>92.8</v>
      </c>
      <c r="L49" s="9">
        <v>96.7</v>
      </c>
      <c r="M49" s="9">
        <v>87.9</v>
      </c>
      <c r="N49" s="7"/>
      <c r="O49" s="7"/>
    </row>
    <row r="50" spans="1:15" ht="12.75">
      <c r="A50" s="4" t="s">
        <v>56</v>
      </c>
      <c r="B50" s="4">
        <v>569700</v>
      </c>
      <c r="C50" s="4">
        <v>648700</v>
      </c>
      <c r="D50" s="4">
        <v>5848800</v>
      </c>
      <c r="E50" s="4">
        <v>101.6</v>
      </c>
      <c r="F50" s="4">
        <v>109.2</v>
      </c>
      <c r="G50" s="4">
        <v>82.6</v>
      </c>
      <c r="H50" s="9">
        <v>28945</v>
      </c>
      <c r="I50" s="9">
        <v>27360</v>
      </c>
      <c r="J50" s="9">
        <v>83104</v>
      </c>
      <c r="K50" s="9">
        <v>93.7</v>
      </c>
      <c r="L50" s="9">
        <v>99.1</v>
      </c>
      <c r="M50" s="9">
        <v>89.1</v>
      </c>
      <c r="N50" s="7"/>
      <c r="O50" s="7"/>
    </row>
    <row r="51" spans="1:15" ht="12.75">
      <c r="A51" s="4" t="s">
        <v>57</v>
      </c>
      <c r="B51" s="4">
        <v>574600</v>
      </c>
      <c r="C51" s="4">
        <v>616100</v>
      </c>
      <c r="D51" s="4">
        <v>5888000</v>
      </c>
      <c r="E51" s="4">
        <v>102</v>
      </c>
      <c r="F51" s="4">
        <v>106</v>
      </c>
      <c r="G51" s="4">
        <v>83.6</v>
      </c>
      <c r="H51" s="9">
        <v>28881</v>
      </c>
      <c r="I51" s="9">
        <v>27552</v>
      </c>
      <c r="J51" s="9">
        <v>84225</v>
      </c>
      <c r="K51" s="9">
        <v>94.4</v>
      </c>
      <c r="L51" s="9">
        <v>98.1</v>
      </c>
      <c r="M51" s="9">
        <v>90.9</v>
      </c>
      <c r="N51" s="7"/>
      <c r="O51" s="7"/>
    </row>
    <row r="52" spans="1:15" ht="12.75">
      <c r="A52" s="4" t="s">
        <v>58</v>
      </c>
      <c r="B52" s="4">
        <v>592300</v>
      </c>
      <c r="C52" s="4">
        <v>616600</v>
      </c>
      <c r="D52" s="4">
        <v>5964300</v>
      </c>
      <c r="E52" s="4">
        <v>101.5</v>
      </c>
      <c r="F52" s="4">
        <v>103.1</v>
      </c>
      <c r="G52" s="4">
        <v>84.2</v>
      </c>
      <c r="H52" s="9">
        <v>29696</v>
      </c>
      <c r="I52" s="9">
        <v>27951</v>
      </c>
      <c r="J52" s="9">
        <v>85152</v>
      </c>
      <c r="K52" s="9">
        <v>95.8</v>
      </c>
      <c r="L52" s="9">
        <v>98.9</v>
      </c>
      <c r="M52" s="9">
        <v>92.2</v>
      </c>
      <c r="N52" s="7"/>
      <c r="O52" s="7"/>
    </row>
    <row r="53" spans="1:15" ht="12.75">
      <c r="A53" s="4" t="s">
        <v>59</v>
      </c>
      <c r="B53" s="4">
        <v>602600</v>
      </c>
      <c r="C53" s="4">
        <v>625300</v>
      </c>
      <c r="D53" s="4">
        <v>6035600</v>
      </c>
      <c r="E53" s="4">
        <v>100.8</v>
      </c>
      <c r="F53" s="4">
        <v>101.9</v>
      </c>
      <c r="G53" s="4">
        <v>84.8</v>
      </c>
      <c r="H53" s="9">
        <v>30097</v>
      </c>
      <c r="I53" s="9">
        <v>28052</v>
      </c>
      <c r="J53" s="9">
        <v>86544</v>
      </c>
      <c r="K53" s="9">
        <v>97.1</v>
      </c>
      <c r="L53" s="9">
        <v>100.5</v>
      </c>
      <c r="M53" s="9">
        <v>93.1</v>
      </c>
      <c r="N53" s="7"/>
      <c r="O53" s="7"/>
    </row>
    <row r="54" spans="1:15" ht="12.75">
      <c r="A54" s="4" t="s">
        <v>60</v>
      </c>
      <c r="B54" s="4">
        <v>617800</v>
      </c>
      <c r="C54" s="4">
        <v>639200</v>
      </c>
      <c r="D54" s="4">
        <v>6095800</v>
      </c>
      <c r="E54" s="4">
        <v>101</v>
      </c>
      <c r="F54" s="4">
        <v>102.9</v>
      </c>
      <c r="G54" s="4">
        <v>85.2</v>
      </c>
      <c r="H54" s="9">
        <v>30678</v>
      </c>
      <c r="I54" s="9">
        <v>27875</v>
      </c>
      <c r="J54" s="9">
        <v>87162</v>
      </c>
      <c r="K54" s="9">
        <v>97.3</v>
      </c>
      <c r="L54" s="9">
        <v>101</v>
      </c>
      <c r="M54" s="9">
        <v>93.5</v>
      </c>
      <c r="N54" s="7"/>
      <c r="O54" s="7"/>
    </row>
    <row r="55" spans="1:15" ht="12.75">
      <c r="A55" s="4" t="s">
        <v>61</v>
      </c>
      <c r="B55" s="4">
        <v>627400</v>
      </c>
      <c r="C55" s="4">
        <v>641600</v>
      </c>
      <c r="D55" s="4">
        <v>6196100</v>
      </c>
      <c r="E55" s="4">
        <v>100.9</v>
      </c>
      <c r="F55" s="4">
        <v>102.4</v>
      </c>
      <c r="G55" s="4">
        <v>85.7</v>
      </c>
      <c r="H55" s="9">
        <v>31574</v>
      </c>
      <c r="I55" s="9">
        <v>28209</v>
      </c>
      <c r="J55" s="9">
        <v>87417</v>
      </c>
      <c r="K55" s="9">
        <v>97.8</v>
      </c>
      <c r="L55" s="9">
        <v>103</v>
      </c>
      <c r="M55" s="9">
        <v>93.8</v>
      </c>
      <c r="N55" s="7"/>
      <c r="O55" s="7"/>
    </row>
    <row r="56" spans="1:15" ht="12.75">
      <c r="A56" s="4" t="s">
        <v>62</v>
      </c>
      <c r="B56" s="4">
        <v>628000</v>
      </c>
      <c r="C56" s="4">
        <v>661700</v>
      </c>
      <c r="D56" s="4">
        <v>6290100</v>
      </c>
      <c r="E56" s="4">
        <v>100.9</v>
      </c>
      <c r="F56" s="4">
        <v>103</v>
      </c>
      <c r="G56" s="4">
        <v>86.2</v>
      </c>
      <c r="H56" s="9">
        <v>31334</v>
      </c>
      <c r="I56" s="9">
        <v>27719</v>
      </c>
      <c r="J56" s="9">
        <v>87870</v>
      </c>
      <c r="K56" s="9">
        <v>97.5</v>
      </c>
      <c r="L56" s="9">
        <v>103.2</v>
      </c>
      <c r="M56" s="9">
        <v>94.1</v>
      </c>
      <c r="N56" s="7"/>
      <c r="O56" s="7"/>
    </row>
    <row r="57" spans="1:15" ht="12.75">
      <c r="A57" s="4" t="s">
        <v>63</v>
      </c>
      <c r="B57" s="4">
        <v>641800</v>
      </c>
      <c r="C57" s="4">
        <v>681400</v>
      </c>
      <c r="D57" s="4">
        <v>6380500</v>
      </c>
      <c r="E57" s="4">
        <v>101</v>
      </c>
      <c r="F57" s="4">
        <v>104.6</v>
      </c>
      <c r="G57" s="4">
        <v>86.6</v>
      </c>
      <c r="H57" s="9">
        <v>31236</v>
      </c>
      <c r="I57" s="9">
        <v>27031</v>
      </c>
      <c r="J57" s="9">
        <v>87806</v>
      </c>
      <c r="K57" s="9">
        <v>97.2</v>
      </c>
      <c r="L57" s="9">
        <v>101</v>
      </c>
      <c r="M57" s="9">
        <v>94.6</v>
      </c>
      <c r="N57" s="7"/>
      <c r="O57" s="7"/>
    </row>
    <row r="58" spans="1:15" ht="12.75">
      <c r="A58" s="4" t="s">
        <v>64</v>
      </c>
      <c r="B58" s="4">
        <v>644100</v>
      </c>
      <c r="C58" s="4">
        <v>689600</v>
      </c>
      <c r="D58" s="4">
        <v>6484300</v>
      </c>
      <c r="E58" s="4">
        <v>100.8</v>
      </c>
      <c r="F58" s="4">
        <v>104.2</v>
      </c>
      <c r="G58" s="4">
        <v>87</v>
      </c>
      <c r="H58" s="9">
        <v>30883</v>
      </c>
      <c r="I58" s="9">
        <v>26692</v>
      </c>
      <c r="J58" s="9">
        <v>87613</v>
      </c>
      <c r="K58" s="9">
        <v>98.2</v>
      </c>
      <c r="L58" s="9">
        <v>100.4</v>
      </c>
      <c r="M58" s="9">
        <v>95.3</v>
      </c>
      <c r="N58" s="7"/>
      <c r="O58" s="7"/>
    </row>
    <row r="59" spans="1:15" ht="12.75">
      <c r="A59" s="4" t="s">
        <v>65</v>
      </c>
      <c r="B59" s="4">
        <v>645100</v>
      </c>
      <c r="C59" s="4">
        <v>695100</v>
      </c>
      <c r="D59" s="4">
        <v>6542700</v>
      </c>
      <c r="E59" s="4">
        <v>100.8</v>
      </c>
      <c r="F59" s="4">
        <v>102.6</v>
      </c>
      <c r="G59" s="4">
        <v>87.7</v>
      </c>
      <c r="H59" s="9">
        <v>31890</v>
      </c>
      <c r="I59" s="9">
        <v>26459</v>
      </c>
      <c r="J59" s="9">
        <v>88139</v>
      </c>
      <c r="K59" s="9">
        <v>98.7</v>
      </c>
      <c r="L59" s="9">
        <v>101.8</v>
      </c>
      <c r="M59" s="9">
        <v>95.9</v>
      </c>
      <c r="N59" s="7"/>
      <c r="O59" s="7"/>
    </row>
    <row r="60" spans="1:15" ht="12.75">
      <c r="A60" s="4" t="s">
        <v>66</v>
      </c>
      <c r="B60" s="4">
        <v>654300</v>
      </c>
      <c r="C60" s="4">
        <v>719600</v>
      </c>
      <c r="D60" s="4">
        <v>6612100</v>
      </c>
      <c r="E60" s="4">
        <v>101.1</v>
      </c>
      <c r="F60" s="4">
        <v>103.4</v>
      </c>
      <c r="G60" s="4">
        <v>88.2</v>
      </c>
      <c r="H60" s="9">
        <v>32299</v>
      </c>
      <c r="I60" s="9">
        <v>26798</v>
      </c>
      <c r="J60" s="9">
        <v>89034</v>
      </c>
      <c r="K60" s="9">
        <v>99.6</v>
      </c>
      <c r="L60" s="9">
        <v>100.3</v>
      </c>
      <c r="M60" s="9">
        <v>96.5</v>
      </c>
      <c r="N60" s="7"/>
      <c r="O60" s="7"/>
    </row>
    <row r="61" spans="1:15" ht="12.75">
      <c r="A61" s="4" t="s">
        <v>67</v>
      </c>
      <c r="B61" s="4">
        <v>651600</v>
      </c>
      <c r="C61" s="4">
        <v>722500</v>
      </c>
      <c r="D61" s="4">
        <v>6674600</v>
      </c>
      <c r="E61" s="4">
        <v>100.9</v>
      </c>
      <c r="F61" s="4">
        <v>102.5</v>
      </c>
      <c r="G61" s="4">
        <v>88.6</v>
      </c>
      <c r="H61" s="9">
        <v>31779</v>
      </c>
      <c r="I61" s="9">
        <v>26931</v>
      </c>
      <c r="J61" s="9">
        <v>90008</v>
      </c>
      <c r="K61" s="9">
        <v>98.8</v>
      </c>
      <c r="L61" s="9">
        <v>99.8</v>
      </c>
      <c r="M61" s="9">
        <v>97</v>
      </c>
      <c r="N61" s="7"/>
      <c r="O61" s="7"/>
    </row>
    <row r="62" spans="1:15" ht="12.75">
      <c r="A62" s="4" t="s">
        <v>68</v>
      </c>
      <c r="B62" s="4">
        <v>672300</v>
      </c>
      <c r="C62" s="4">
        <v>746300</v>
      </c>
      <c r="D62" s="4">
        <v>6800200</v>
      </c>
      <c r="E62" s="4">
        <v>100.8</v>
      </c>
      <c r="F62" s="4">
        <v>102.2</v>
      </c>
      <c r="G62" s="4">
        <v>89</v>
      </c>
      <c r="H62" s="9">
        <v>32771</v>
      </c>
      <c r="I62" s="9">
        <v>27476</v>
      </c>
      <c r="J62" s="9">
        <v>90931</v>
      </c>
      <c r="K62" s="9">
        <v>100.2</v>
      </c>
      <c r="L62" s="9">
        <v>98.9</v>
      </c>
      <c r="M62" s="9">
        <v>97.3</v>
      </c>
      <c r="N62" s="7"/>
      <c r="O62" s="7"/>
    </row>
    <row r="63" spans="1:15" ht="12.75">
      <c r="A63" s="4" t="s">
        <v>69</v>
      </c>
      <c r="B63" s="4">
        <v>681200</v>
      </c>
      <c r="C63" s="4">
        <v>758800</v>
      </c>
      <c r="D63" s="4">
        <v>6911000</v>
      </c>
      <c r="E63" s="4">
        <v>101.2</v>
      </c>
      <c r="F63" s="4">
        <v>101.6</v>
      </c>
      <c r="G63" s="4">
        <v>89.6</v>
      </c>
      <c r="H63" s="9">
        <v>33244</v>
      </c>
      <c r="I63" s="9">
        <v>26934</v>
      </c>
      <c r="J63" s="9">
        <v>91523</v>
      </c>
      <c r="K63" s="9">
        <v>99.7</v>
      </c>
      <c r="L63" s="9">
        <v>95.8</v>
      </c>
      <c r="M63" s="9">
        <v>97.9</v>
      </c>
      <c r="N63" s="7"/>
      <c r="O63" s="7"/>
    </row>
    <row r="64" spans="1:15" ht="12.75">
      <c r="A64" s="4" t="s">
        <v>70</v>
      </c>
      <c r="B64" s="4">
        <v>706300</v>
      </c>
      <c r="C64" s="4">
        <v>801000</v>
      </c>
      <c r="D64" s="4">
        <v>7030600</v>
      </c>
      <c r="E64" s="4">
        <v>101.6</v>
      </c>
      <c r="F64" s="4">
        <v>102.9</v>
      </c>
      <c r="G64" s="4">
        <v>90</v>
      </c>
      <c r="H64" s="9">
        <v>31897</v>
      </c>
      <c r="I64" s="9">
        <v>27217</v>
      </c>
      <c r="J64" s="9">
        <v>91349</v>
      </c>
      <c r="K64" s="9">
        <v>98.8</v>
      </c>
      <c r="L64" s="9">
        <v>95.8</v>
      </c>
      <c r="M64" s="9">
        <v>98.1</v>
      </c>
      <c r="N64" s="7"/>
      <c r="O64" s="7"/>
    </row>
    <row r="65" spans="1:15" ht="12.75">
      <c r="A65" s="4" t="s">
        <v>71</v>
      </c>
      <c r="B65" s="4">
        <v>737200</v>
      </c>
      <c r="C65" s="4">
        <v>836900</v>
      </c>
      <c r="D65" s="4">
        <v>7115100</v>
      </c>
      <c r="E65" s="4">
        <v>102.2</v>
      </c>
      <c r="F65" s="4">
        <v>104.6</v>
      </c>
      <c r="G65" s="4">
        <v>90.5</v>
      </c>
      <c r="H65" s="9">
        <v>32551</v>
      </c>
      <c r="I65" s="9">
        <v>27980</v>
      </c>
      <c r="J65" s="9">
        <v>92111</v>
      </c>
      <c r="K65" s="9">
        <v>99.1</v>
      </c>
      <c r="L65" s="9">
        <v>95.1</v>
      </c>
      <c r="M65" s="9">
        <v>98.2</v>
      </c>
      <c r="N65" s="7"/>
      <c r="O65" s="7"/>
    </row>
    <row r="66" spans="1:15" ht="12.75">
      <c r="A66" s="4" t="s">
        <v>72</v>
      </c>
      <c r="B66" s="4">
        <v>758800</v>
      </c>
      <c r="C66" s="4">
        <v>861200</v>
      </c>
      <c r="D66" s="4">
        <v>7232200</v>
      </c>
      <c r="E66" s="4">
        <v>102.9</v>
      </c>
      <c r="F66" s="4">
        <v>105.1</v>
      </c>
      <c r="G66" s="4">
        <v>91</v>
      </c>
      <c r="H66" s="9">
        <v>33503</v>
      </c>
      <c r="I66" s="9">
        <v>28639</v>
      </c>
      <c r="J66" s="9">
        <v>92611</v>
      </c>
      <c r="K66" s="9">
        <v>99.6</v>
      </c>
      <c r="L66" s="9">
        <v>96</v>
      </c>
      <c r="M66" s="9">
        <v>98.5</v>
      </c>
      <c r="N66" s="7"/>
      <c r="O66" s="7"/>
    </row>
    <row r="67" spans="1:15" ht="12.75">
      <c r="A67" s="4" t="s">
        <v>73</v>
      </c>
      <c r="B67" s="4">
        <v>780700</v>
      </c>
      <c r="C67" s="4">
        <v>883400</v>
      </c>
      <c r="D67" s="4">
        <v>7298300</v>
      </c>
      <c r="E67" s="4">
        <v>104</v>
      </c>
      <c r="F67" s="4">
        <v>105.6</v>
      </c>
      <c r="G67" s="4">
        <v>91.5</v>
      </c>
      <c r="H67" s="9">
        <v>32558</v>
      </c>
      <c r="I67" s="9">
        <v>28172</v>
      </c>
      <c r="J67" s="9">
        <v>92304</v>
      </c>
      <c r="K67" s="9">
        <v>99.4</v>
      </c>
      <c r="L67" s="9">
        <v>94.3</v>
      </c>
      <c r="M67" s="9">
        <v>98.5</v>
      </c>
      <c r="N67" s="7"/>
      <c r="O67" s="7"/>
    </row>
    <row r="68" spans="1:15" ht="12.75">
      <c r="A68" s="4" t="s">
        <v>74</v>
      </c>
      <c r="B68" s="4">
        <v>797700</v>
      </c>
      <c r="C68" s="4">
        <v>912000</v>
      </c>
      <c r="D68" s="4">
        <v>7337700</v>
      </c>
      <c r="E68" s="4">
        <v>104.8</v>
      </c>
      <c r="F68" s="4">
        <v>107.5</v>
      </c>
      <c r="G68" s="4">
        <v>91.9</v>
      </c>
      <c r="H68" s="9">
        <v>32792</v>
      </c>
      <c r="I68" s="9">
        <v>28013</v>
      </c>
      <c r="J68" s="9">
        <v>92796</v>
      </c>
      <c r="K68" s="9">
        <v>99.4</v>
      </c>
      <c r="L68" s="9">
        <v>92.7</v>
      </c>
      <c r="M68" s="9">
        <v>98.8</v>
      </c>
      <c r="N68" s="7"/>
      <c r="O68" s="7"/>
    </row>
    <row r="69" spans="1:15" ht="12.75">
      <c r="A69" s="4" t="s">
        <v>75</v>
      </c>
      <c r="B69" s="4">
        <v>830900</v>
      </c>
      <c r="C69" s="4">
        <v>909100</v>
      </c>
      <c r="D69" s="4">
        <v>7432100</v>
      </c>
      <c r="E69" s="4">
        <v>104.6</v>
      </c>
      <c r="F69" s="4">
        <v>106.7</v>
      </c>
      <c r="G69" s="4">
        <v>92.3</v>
      </c>
      <c r="H69" s="9">
        <v>33273</v>
      </c>
      <c r="I69" s="9">
        <v>28002</v>
      </c>
      <c r="J69" s="9">
        <v>93470</v>
      </c>
      <c r="K69" s="9">
        <v>99.1</v>
      </c>
      <c r="L69" s="9">
        <v>93.3</v>
      </c>
      <c r="M69" s="9">
        <v>99.1</v>
      </c>
      <c r="N69" s="7"/>
      <c r="O69" s="7"/>
    </row>
    <row r="70" spans="1:15" ht="12.75">
      <c r="A70" s="4" t="s">
        <v>76</v>
      </c>
      <c r="B70" s="4">
        <v>839600</v>
      </c>
      <c r="C70" s="4">
        <v>909800</v>
      </c>
      <c r="D70" s="4">
        <v>7522500</v>
      </c>
      <c r="E70" s="4">
        <v>104.1</v>
      </c>
      <c r="F70" s="4">
        <v>105.8</v>
      </c>
      <c r="G70" s="4">
        <v>92.7</v>
      </c>
      <c r="H70" s="9">
        <v>33291</v>
      </c>
      <c r="I70" s="9">
        <v>28541</v>
      </c>
      <c r="J70" s="9">
        <v>93546</v>
      </c>
      <c r="K70" s="9">
        <v>99</v>
      </c>
      <c r="L70" s="9">
        <v>93</v>
      </c>
      <c r="M70" s="9">
        <v>99.6</v>
      </c>
      <c r="N70" s="7"/>
      <c r="O70" s="7"/>
    </row>
    <row r="71" spans="1:15" ht="12.75">
      <c r="A71" s="4" t="s">
        <v>77</v>
      </c>
      <c r="B71" s="4">
        <v>848200</v>
      </c>
      <c r="C71" s="4">
        <v>932400</v>
      </c>
      <c r="D71" s="4">
        <v>7624100</v>
      </c>
      <c r="E71" s="4">
        <v>103.9</v>
      </c>
      <c r="F71" s="4">
        <v>105.4</v>
      </c>
      <c r="G71" s="4">
        <v>93.3</v>
      </c>
      <c r="H71" s="9">
        <v>33618</v>
      </c>
      <c r="I71" s="9">
        <v>29069</v>
      </c>
      <c r="J71" s="9">
        <v>93779</v>
      </c>
      <c r="K71" s="9">
        <v>98.5</v>
      </c>
      <c r="L71" s="9">
        <v>92.8</v>
      </c>
      <c r="M71" s="9">
        <v>99</v>
      </c>
      <c r="N71" s="7"/>
      <c r="O71" s="7"/>
    </row>
    <row r="72" spans="1:15" ht="12.75">
      <c r="A72" s="4" t="s">
        <v>78</v>
      </c>
      <c r="B72" s="4">
        <v>859600</v>
      </c>
      <c r="C72" s="4">
        <v>956600</v>
      </c>
      <c r="D72" s="4">
        <v>7776600</v>
      </c>
      <c r="E72" s="4">
        <v>103.5</v>
      </c>
      <c r="F72" s="4">
        <v>105</v>
      </c>
      <c r="G72" s="4">
        <v>93.7</v>
      </c>
      <c r="H72" s="9">
        <v>33392</v>
      </c>
      <c r="I72" s="9">
        <v>28672</v>
      </c>
      <c r="J72" s="9">
        <v>93446</v>
      </c>
      <c r="K72" s="9">
        <v>98.3</v>
      </c>
      <c r="L72" s="9">
        <v>92.9</v>
      </c>
      <c r="M72" s="9">
        <v>98.9</v>
      </c>
      <c r="N72" s="7"/>
      <c r="O72" s="7"/>
    </row>
    <row r="73" spans="1:15" ht="12.75">
      <c r="A73" s="4" t="s">
        <v>79</v>
      </c>
      <c r="B73" s="4">
        <v>860800</v>
      </c>
      <c r="C73" s="4">
        <v>977500</v>
      </c>
      <c r="D73" s="4">
        <v>7866200</v>
      </c>
      <c r="E73" s="4">
        <v>102.8</v>
      </c>
      <c r="F73" s="4">
        <v>103.8</v>
      </c>
      <c r="G73" s="4">
        <v>94</v>
      </c>
      <c r="H73" s="9">
        <v>33929</v>
      </c>
      <c r="I73" s="9">
        <v>29007</v>
      </c>
      <c r="J73" s="9">
        <v>93194</v>
      </c>
      <c r="K73" s="9">
        <v>98.4</v>
      </c>
      <c r="L73" s="9">
        <v>92.6</v>
      </c>
      <c r="M73" s="9">
        <v>99</v>
      </c>
      <c r="N73" s="7"/>
      <c r="O73" s="7"/>
    </row>
    <row r="74" spans="1:15" ht="12.75">
      <c r="A74" s="4" t="s">
        <v>80</v>
      </c>
      <c r="B74" s="4">
        <v>905600</v>
      </c>
      <c r="C74" s="4">
        <v>992700</v>
      </c>
      <c r="D74" s="4">
        <v>8000400</v>
      </c>
      <c r="E74" s="4">
        <v>101.8</v>
      </c>
      <c r="F74" s="4">
        <v>104</v>
      </c>
      <c r="G74" s="4">
        <v>94.4</v>
      </c>
      <c r="H74" s="9">
        <v>34598</v>
      </c>
      <c r="I74" s="9">
        <v>29601</v>
      </c>
      <c r="J74" s="9">
        <v>93469</v>
      </c>
      <c r="K74" s="9">
        <v>98.6</v>
      </c>
      <c r="L74" s="9">
        <v>94.6</v>
      </c>
      <c r="M74" s="9">
        <v>98.9</v>
      </c>
      <c r="N74" s="7"/>
      <c r="O74" s="7"/>
    </row>
    <row r="75" spans="1:15" ht="12.75">
      <c r="A75" s="4" t="s">
        <v>81</v>
      </c>
      <c r="B75" s="4">
        <v>919700</v>
      </c>
      <c r="C75" s="4">
        <v>1022700</v>
      </c>
      <c r="D75" s="4">
        <v>8113800</v>
      </c>
      <c r="E75" s="4">
        <v>101.5</v>
      </c>
      <c r="F75" s="4">
        <v>102.8</v>
      </c>
      <c r="G75" s="4">
        <v>95.1</v>
      </c>
      <c r="H75" s="9">
        <v>35815</v>
      </c>
      <c r="I75" s="9">
        <v>30578</v>
      </c>
      <c r="J75" s="9">
        <v>94039</v>
      </c>
      <c r="K75" s="9">
        <v>99.1</v>
      </c>
      <c r="L75" s="9">
        <v>96.6</v>
      </c>
      <c r="M75" s="9">
        <v>99</v>
      </c>
      <c r="N75" s="7"/>
      <c r="O75" s="7"/>
    </row>
    <row r="76" spans="1:15" ht="12.75">
      <c r="A76" s="4" t="s">
        <v>82</v>
      </c>
      <c r="B76" s="4">
        <v>955500</v>
      </c>
      <c r="C76" s="4">
        <v>1043800</v>
      </c>
      <c r="D76" s="4">
        <v>8250400</v>
      </c>
      <c r="E76" s="4">
        <v>101.5</v>
      </c>
      <c r="F76" s="4">
        <v>100.9</v>
      </c>
      <c r="G76" s="4">
        <v>95.2</v>
      </c>
      <c r="H76" s="9">
        <v>37698</v>
      </c>
      <c r="I76" s="9">
        <v>32700</v>
      </c>
      <c r="J76" s="9">
        <v>94917</v>
      </c>
      <c r="K76" s="9">
        <v>99.1</v>
      </c>
      <c r="L76" s="9">
        <v>96.5</v>
      </c>
      <c r="M76" s="9">
        <v>98.9</v>
      </c>
      <c r="N76" s="7"/>
      <c r="O76" s="7"/>
    </row>
    <row r="77" spans="1:15" ht="12.75">
      <c r="A77" s="4" t="s">
        <v>83</v>
      </c>
      <c r="B77" s="4">
        <v>975600</v>
      </c>
      <c r="C77" s="4">
        <v>1075200</v>
      </c>
      <c r="D77" s="4">
        <v>8381900</v>
      </c>
      <c r="E77" s="4">
        <v>101.2</v>
      </c>
      <c r="F77" s="4">
        <v>100.2</v>
      </c>
      <c r="G77" s="4">
        <v>95.5</v>
      </c>
      <c r="H77" s="9">
        <v>38465</v>
      </c>
      <c r="I77" s="9">
        <v>33562</v>
      </c>
      <c r="J77" s="9">
        <v>95484</v>
      </c>
      <c r="K77" s="9">
        <v>99.2</v>
      </c>
      <c r="L77" s="9">
        <v>97</v>
      </c>
      <c r="M77" s="9">
        <v>98.7</v>
      </c>
      <c r="N77" s="7"/>
      <c r="O77" s="7"/>
    </row>
    <row r="78" spans="1:15" ht="12.75">
      <c r="A78" s="4" t="s">
        <v>84</v>
      </c>
      <c r="B78" s="4">
        <v>970600</v>
      </c>
      <c r="C78" s="4">
        <v>1085900</v>
      </c>
      <c r="D78" s="4">
        <v>8471200</v>
      </c>
      <c r="E78" s="4">
        <v>100.8</v>
      </c>
      <c r="F78" s="4">
        <v>99.5</v>
      </c>
      <c r="G78" s="4">
        <v>95.8</v>
      </c>
      <c r="H78" s="9">
        <v>39599</v>
      </c>
      <c r="I78" s="9">
        <v>33681</v>
      </c>
      <c r="J78" s="9">
        <v>95938</v>
      </c>
      <c r="K78" s="9">
        <v>99</v>
      </c>
      <c r="L78" s="9">
        <v>96.2</v>
      </c>
      <c r="M78" s="9">
        <v>98.7</v>
      </c>
      <c r="N78" s="7"/>
      <c r="O78" s="7"/>
    </row>
    <row r="79" spans="1:15" ht="12.75">
      <c r="A79" s="4" t="s">
        <v>85</v>
      </c>
      <c r="B79" s="4">
        <v>965200</v>
      </c>
      <c r="C79" s="4">
        <v>1094400</v>
      </c>
      <c r="D79" s="4">
        <v>8586700</v>
      </c>
      <c r="E79" s="4">
        <v>99.8</v>
      </c>
      <c r="F79" s="4">
        <v>96.8</v>
      </c>
      <c r="G79" s="4">
        <v>96.1</v>
      </c>
      <c r="H79" s="9">
        <v>38916</v>
      </c>
      <c r="I79" s="9">
        <v>33953</v>
      </c>
      <c r="J79" s="9">
        <v>96856</v>
      </c>
      <c r="K79" s="9">
        <v>98.8</v>
      </c>
      <c r="L79" s="9">
        <v>95.2</v>
      </c>
      <c r="M79" s="9">
        <v>98.5</v>
      </c>
      <c r="N79" s="7"/>
      <c r="O79" s="7"/>
    </row>
    <row r="80" spans="1:15" ht="12.75">
      <c r="A80" s="4" t="s">
        <v>86</v>
      </c>
      <c r="B80" s="4">
        <v>949600</v>
      </c>
      <c r="C80" s="4">
        <v>1112000</v>
      </c>
      <c r="D80" s="4">
        <v>8657900</v>
      </c>
      <c r="E80" s="4">
        <v>99.2</v>
      </c>
      <c r="F80" s="4">
        <v>95.7</v>
      </c>
      <c r="G80" s="4">
        <v>96.2</v>
      </c>
      <c r="H80" s="9">
        <v>39629</v>
      </c>
      <c r="I80" s="9">
        <v>34789</v>
      </c>
      <c r="J80" s="9">
        <v>97282</v>
      </c>
      <c r="K80" s="9">
        <v>99</v>
      </c>
      <c r="L80" s="9">
        <v>95.4</v>
      </c>
      <c r="M80" s="9">
        <v>98.5</v>
      </c>
      <c r="N80" s="7"/>
      <c r="O80" s="7"/>
    </row>
    <row r="81" spans="1:15" ht="12.75">
      <c r="A81" s="4" t="s">
        <v>87</v>
      </c>
      <c r="B81" s="4">
        <v>938300</v>
      </c>
      <c r="C81" s="4">
        <v>1112500</v>
      </c>
      <c r="D81" s="4">
        <v>8789500</v>
      </c>
      <c r="E81" s="4">
        <v>98.5</v>
      </c>
      <c r="F81" s="4">
        <v>94.5</v>
      </c>
      <c r="G81" s="4">
        <v>96.6</v>
      </c>
      <c r="H81" s="9">
        <v>39689</v>
      </c>
      <c r="I81" s="9">
        <v>34182</v>
      </c>
      <c r="J81" s="9">
        <v>97840</v>
      </c>
      <c r="K81" s="9">
        <v>98.7</v>
      </c>
      <c r="L81" s="9">
        <v>95.1</v>
      </c>
      <c r="M81" s="9">
        <v>98.5</v>
      </c>
      <c r="N81" s="7"/>
      <c r="O81" s="7"/>
    </row>
    <row r="82" spans="1:15" ht="12.75">
      <c r="A82" s="4" t="s">
        <v>88</v>
      </c>
      <c r="B82" s="4">
        <v>970600</v>
      </c>
      <c r="C82" s="4">
        <v>1144600</v>
      </c>
      <c r="D82" s="4">
        <v>8953800</v>
      </c>
      <c r="E82" s="4">
        <v>98.2</v>
      </c>
      <c r="F82" s="4">
        <v>94.5</v>
      </c>
      <c r="G82" s="4">
        <v>96.9</v>
      </c>
      <c r="H82" s="9">
        <v>38716</v>
      </c>
      <c r="I82" s="9">
        <v>34849</v>
      </c>
      <c r="J82" s="9">
        <v>98045</v>
      </c>
      <c r="K82" s="9">
        <v>98.2</v>
      </c>
      <c r="L82" s="9">
        <v>93.5</v>
      </c>
      <c r="M82" s="9">
        <v>98.7</v>
      </c>
      <c r="N82" s="7"/>
      <c r="O82" s="7"/>
    </row>
    <row r="83" spans="1:15" ht="12.75">
      <c r="A83" s="4" t="s">
        <v>89</v>
      </c>
      <c r="B83" s="4">
        <v>960100</v>
      </c>
      <c r="C83" s="4">
        <v>1167600</v>
      </c>
      <c r="D83" s="4">
        <v>9066600</v>
      </c>
      <c r="E83" s="4">
        <v>98</v>
      </c>
      <c r="F83" s="4">
        <v>94</v>
      </c>
      <c r="G83" s="4">
        <v>97.3</v>
      </c>
      <c r="H83" s="9">
        <v>39371</v>
      </c>
      <c r="I83" s="9">
        <v>33820</v>
      </c>
      <c r="J83" s="9">
        <v>97399</v>
      </c>
      <c r="K83" s="9">
        <v>97.6</v>
      </c>
      <c r="L83" s="9">
        <v>92.7</v>
      </c>
      <c r="M83" s="9">
        <v>98.9</v>
      </c>
      <c r="N83" s="7"/>
      <c r="O83" s="7"/>
    </row>
    <row r="84" spans="1:15" ht="12.75">
      <c r="A84" s="4" t="s">
        <v>90</v>
      </c>
      <c r="B84" s="4">
        <v>972800</v>
      </c>
      <c r="C84" s="4">
        <v>1224900</v>
      </c>
      <c r="D84" s="4">
        <v>9174100</v>
      </c>
      <c r="E84" s="4">
        <v>98.1</v>
      </c>
      <c r="F84" s="4">
        <v>95.2</v>
      </c>
      <c r="G84" s="4">
        <v>97.7</v>
      </c>
      <c r="H84" s="9">
        <v>40302</v>
      </c>
      <c r="I84" s="9">
        <v>34645</v>
      </c>
      <c r="J84" s="9">
        <v>98126</v>
      </c>
      <c r="K84" s="9">
        <v>97.5</v>
      </c>
      <c r="L84" s="9">
        <v>93.8</v>
      </c>
      <c r="M84" s="9">
        <v>99</v>
      </c>
      <c r="N84" s="7"/>
      <c r="O84" s="7"/>
    </row>
    <row r="85" spans="1:15" ht="12.75">
      <c r="A85" s="4" t="s">
        <v>91</v>
      </c>
      <c r="B85" s="4">
        <v>1000500</v>
      </c>
      <c r="C85" s="4">
        <v>1285700</v>
      </c>
      <c r="D85" s="4">
        <v>9313500</v>
      </c>
      <c r="E85" s="4">
        <v>98.3</v>
      </c>
      <c r="F85" s="4">
        <v>96.6</v>
      </c>
      <c r="G85" s="4">
        <v>98</v>
      </c>
      <c r="H85" s="9">
        <v>41999</v>
      </c>
      <c r="I85" s="9">
        <v>36572</v>
      </c>
      <c r="J85" s="9">
        <v>99983</v>
      </c>
      <c r="K85" s="9">
        <v>98.2</v>
      </c>
      <c r="L85" s="9">
        <v>94.9</v>
      </c>
      <c r="M85" s="9">
        <v>99.3</v>
      </c>
      <c r="N85" s="7"/>
      <c r="O85" s="7"/>
    </row>
    <row r="86" spans="1:15" ht="12.75">
      <c r="A86" s="4" t="s">
        <v>92</v>
      </c>
      <c r="B86" s="4">
        <v>1031600</v>
      </c>
      <c r="C86" s="4">
        <v>1328800</v>
      </c>
      <c r="D86" s="4">
        <v>9519500</v>
      </c>
      <c r="E86" s="4">
        <v>98.8</v>
      </c>
      <c r="F86" s="4">
        <v>97.9</v>
      </c>
      <c r="G86" s="4">
        <v>98.4</v>
      </c>
      <c r="H86" s="9">
        <v>44199</v>
      </c>
      <c r="I86" s="9">
        <v>38398</v>
      </c>
      <c r="J86" s="9">
        <v>102129</v>
      </c>
      <c r="K86" s="9">
        <v>98.5</v>
      </c>
      <c r="L86" s="9">
        <v>96.7</v>
      </c>
      <c r="M86" s="9">
        <v>99.5</v>
      </c>
      <c r="N86" s="7"/>
      <c r="O86" s="7"/>
    </row>
    <row r="87" spans="1:15" ht="12.75">
      <c r="A87" s="4" t="s">
        <v>93</v>
      </c>
      <c r="B87" s="4">
        <v>1055100</v>
      </c>
      <c r="C87" s="4">
        <v>1401500</v>
      </c>
      <c r="D87" s="4">
        <v>9629400</v>
      </c>
      <c r="E87" s="4">
        <v>99.5</v>
      </c>
      <c r="F87" s="4">
        <v>99.3</v>
      </c>
      <c r="G87" s="4">
        <v>99.3</v>
      </c>
      <c r="H87" s="9">
        <v>45982</v>
      </c>
      <c r="I87" s="9">
        <v>39790</v>
      </c>
      <c r="J87" s="9">
        <v>102141</v>
      </c>
      <c r="K87" s="9">
        <v>99.2</v>
      </c>
      <c r="L87" s="9">
        <v>98.2</v>
      </c>
      <c r="M87" s="9">
        <v>99.9</v>
      </c>
      <c r="N87" s="7"/>
      <c r="O87" s="7"/>
    </row>
    <row r="88" spans="1:15" ht="12.75">
      <c r="A88" s="4" t="s">
        <v>94</v>
      </c>
      <c r="B88" s="4">
        <v>1091800</v>
      </c>
      <c r="C88" s="4">
        <v>1458700</v>
      </c>
      <c r="D88" s="4">
        <v>9822800</v>
      </c>
      <c r="E88" s="4">
        <v>100</v>
      </c>
      <c r="F88" s="4">
        <v>99.5</v>
      </c>
      <c r="G88" s="4">
        <v>99.7</v>
      </c>
      <c r="H88" s="9">
        <v>46509</v>
      </c>
      <c r="I88" s="9">
        <v>40234</v>
      </c>
      <c r="J88" s="9">
        <v>103822</v>
      </c>
      <c r="K88" s="9">
        <v>99.8</v>
      </c>
      <c r="L88" s="9">
        <v>99.1</v>
      </c>
      <c r="M88" s="9">
        <v>99.9</v>
      </c>
      <c r="N88" s="7"/>
      <c r="O88" s="7"/>
    </row>
    <row r="89" spans="1:15" ht="12.75">
      <c r="A89" s="4" t="s">
        <v>95</v>
      </c>
      <c r="B89" s="4">
        <v>1122400</v>
      </c>
      <c r="C89" s="4">
        <v>1523100</v>
      </c>
      <c r="D89" s="4">
        <v>9862100</v>
      </c>
      <c r="E89" s="4">
        <v>100.2</v>
      </c>
      <c r="F89" s="4">
        <v>100.5</v>
      </c>
      <c r="G89" s="4">
        <v>100.3</v>
      </c>
      <c r="H89" s="9">
        <v>48393</v>
      </c>
      <c r="I89" s="9">
        <v>41927</v>
      </c>
      <c r="J89" s="9">
        <v>104326</v>
      </c>
      <c r="K89" s="9">
        <v>100.3</v>
      </c>
      <c r="L89" s="9">
        <v>100.7</v>
      </c>
      <c r="M89" s="9">
        <v>100</v>
      </c>
      <c r="N89" s="7"/>
      <c r="O89" s="7"/>
    </row>
    <row r="90" spans="1:15" ht="12.75">
      <c r="A90" s="4" t="s">
        <v>96</v>
      </c>
      <c r="B90" s="4">
        <v>1115800</v>
      </c>
      <c r="C90" s="4">
        <v>1519700</v>
      </c>
      <c r="D90" s="4">
        <v>9953600</v>
      </c>
      <c r="E90" s="4">
        <v>100.3</v>
      </c>
      <c r="F90" s="4">
        <v>100.7</v>
      </c>
      <c r="G90" s="4">
        <v>100.7</v>
      </c>
      <c r="H90" s="9">
        <v>48991</v>
      </c>
      <c r="I90" s="9">
        <v>44155</v>
      </c>
      <c r="J90" s="9">
        <v>105101</v>
      </c>
      <c r="K90" s="9">
        <v>100.6</v>
      </c>
      <c r="L90" s="9">
        <v>101.7</v>
      </c>
      <c r="M90" s="9">
        <v>100.2</v>
      </c>
      <c r="N90" s="7"/>
      <c r="O90" s="7"/>
    </row>
    <row r="91" spans="1:15" ht="12.75">
      <c r="A91" s="4" t="s">
        <v>97</v>
      </c>
      <c r="B91" s="4">
        <v>1100700</v>
      </c>
      <c r="C91" s="4">
        <v>1493700</v>
      </c>
      <c r="D91" s="4">
        <v>10021500</v>
      </c>
      <c r="E91" s="4">
        <v>100.3</v>
      </c>
      <c r="F91" s="4">
        <v>99.9</v>
      </c>
      <c r="G91" s="4">
        <v>101.5</v>
      </c>
      <c r="H91" s="9">
        <v>49431</v>
      </c>
      <c r="I91" s="9">
        <v>45464</v>
      </c>
      <c r="J91" s="9">
        <v>105898</v>
      </c>
      <c r="K91" s="9">
        <v>100.3</v>
      </c>
      <c r="L91" s="9">
        <v>101.3</v>
      </c>
      <c r="M91" s="9">
        <v>100.3</v>
      </c>
      <c r="N91" s="7"/>
      <c r="O91" s="7"/>
    </row>
    <row r="92" spans="1:15" ht="12.75">
      <c r="A92" s="4" t="s">
        <v>98</v>
      </c>
      <c r="B92" s="4">
        <v>1060500</v>
      </c>
      <c r="C92" s="4">
        <v>1422200</v>
      </c>
      <c r="D92" s="4">
        <v>10128900</v>
      </c>
      <c r="E92" s="4">
        <v>100</v>
      </c>
      <c r="F92" s="4">
        <v>98.4</v>
      </c>
      <c r="G92" s="4">
        <v>102.3</v>
      </c>
      <c r="H92" s="9">
        <v>48406</v>
      </c>
      <c r="I92" s="9">
        <v>44028</v>
      </c>
      <c r="J92" s="9">
        <v>105735</v>
      </c>
      <c r="K92" s="9">
        <v>100.4</v>
      </c>
      <c r="L92" s="9">
        <v>101.4</v>
      </c>
      <c r="M92" s="9">
        <v>100.4</v>
      </c>
      <c r="N92" s="7"/>
      <c r="O92" s="7"/>
    </row>
    <row r="93" spans="1:15" ht="12.75">
      <c r="A93" s="4" t="s">
        <v>99</v>
      </c>
      <c r="B93" s="4">
        <v>1003500</v>
      </c>
      <c r="C93" s="4">
        <v>1365300</v>
      </c>
      <c r="D93" s="4">
        <v>10135100</v>
      </c>
      <c r="E93" s="4">
        <v>99.5</v>
      </c>
      <c r="F93" s="4">
        <v>97</v>
      </c>
      <c r="G93" s="4">
        <v>102.7</v>
      </c>
      <c r="H93" s="9">
        <v>47130</v>
      </c>
      <c r="I93" s="9">
        <v>42419</v>
      </c>
      <c r="J93" s="9">
        <v>105284</v>
      </c>
      <c r="K93" s="9">
        <v>100.5</v>
      </c>
      <c r="L93" s="9">
        <v>100.5</v>
      </c>
      <c r="M93" s="9">
        <v>100.8</v>
      </c>
      <c r="N93" s="7"/>
      <c r="O93" s="7"/>
    </row>
    <row r="94" spans="1:15" ht="12.75">
      <c r="A94" s="4" t="s">
        <v>100</v>
      </c>
      <c r="B94" s="4">
        <v>966600</v>
      </c>
      <c r="C94" s="4">
        <v>1318200</v>
      </c>
      <c r="D94" s="4">
        <v>10226300</v>
      </c>
      <c r="E94" s="4">
        <v>98.6</v>
      </c>
      <c r="F94" s="4">
        <v>94.5</v>
      </c>
      <c r="G94" s="4">
        <v>103.2</v>
      </c>
      <c r="H94" s="9">
        <v>45823</v>
      </c>
      <c r="I94" s="9">
        <v>40257</v>
      </c>
      <c r="J94" s="9">
        <v>105589</v>
      </c>
      <c r="K94" s="9">
        <v>99.7</v>
      </c>
      <c r="L94" s="9">
        <v>98.8</v>
      </c>
      <c r="M94" s="9">
        <v>100.9</v>
      </c>
      <c r="N94" s="7"/>
      <c r="O94" s="7"/>
    </row>
    <row r="95" spans="1:15" ht="12.75">
      <c r="A95" s="4" t="s">
        <v>101</v>
      </c>
      <c r="B95" s="4">
        <v>976400</v>
      </c>
      <c r="C95" s="4">
        <v>1349500</v>
      </c>
      <c r="D95" s="4">
        <v>10333300</v>
      </c>
      <c r="E95" s="4">
        <v>98.3</v>
      </c>
      <c r="F95" s="4">
        <v>94.1</v>
      </c>
      <c r="G95" s="4">
        <v>103.6</v>
      </c>
      <c r="H95" s="9">
        <v>46243</v>
      </c>
      <c r="I95" s="9">
        <v>39215</v>
      </c>
      <c r="J95" s="9">
        <v>107207</v>
      </c>
      <c r="K95" s="9">
        <v>99.6</v>
      </c>
      <c r="L95" s="9">
        <v>97.4</v>
      </c>
      <c r="M95" s="9">
        <v>102.1</v>
      </c>
      <c r="N95" s="7"/>
      <c r="O95" s="7"/>
    </row>
    <row r="96" spans="1:15" ht="12.75">
      <c r="A96" s="4" t="s">
        <v>102</v>
      </c>
      <c r="B96" s="4">
        <v>1008200</v>
      </c>
      <c r="C96" s="4">
        <v>1424300</v>
      </c>
      <c r="D96" s="4">
        <v>10426600</v>
      </c>
      <c r="E96" s="4">
        <v>99</v>
      </c>
      <c r="F96" s="4">
        <v>96.4</v>
      </c>
      <c r="G96" s="4">
        <v>103.9</v>
      </c>
      <c r="H96" s="9">
        <v>47863</v>
      </c>
      <c r="I96" s="9">
        <v>42101</v>
      </c>
      <c r="J96" s="9">
        <v>107501</v>
      </c>
      <c r="K96" s="9">
        <v>99.9</v>
      </c>
      <c r="L96" s="9">
        <v>96.7</v>
      </c>
      <c r="M96" s="9">
        <v>102.1</v>
      </c>
      <c r="N96" s="7"/>
      <c r="O96" s="7"/>
    </row>
    <row r="97" spans="1:15" ht="12.75">
      <c r="A97" s="4" t="s">
        <v>103</v>
      </c>
      <c r="B97" s="4">
        <v>1022900</v>
      </c>
      <c r="C97" s="4">
        <v>1456700</v>
      </c>
      <c r="D97" s="4">
        <v>10527400</v>
      </c>
      <c r="E97" s="4">
        <v>99.8</v>
      </c>
      <c r="F97" s="4">
        <v>97.3</v>
      </c>
      <c r="G97" s="4">
        <v>104.3</v>
      </c>
      <c r="H97" s="9">
        <v>47459</v>
      </c>
      <c r="I97" s="9">
        <v>39773</v>
      </c>
      <c r="J97" s="9">
        <v>107906</v>
      </c>
      <c r="K97" s="9">
        <v>99.4</v>
      </c>
      <c r="L97" s="9">
        <v>95.2</v>
      </c>
      <c r="M97" s="9">
        <v>102.4</v>
      </c>
      <c r="N97" s="7"/>
      <c r="O97" s="7"/>
    </row>
    <row r="98" spans="1:15" ht="12.75">
      <c r="A98" s="4" t="s">
        <v>104</v>
      </c>
      <c r="B98" s="4">
        <v>1016200</v>
      </c>
      <c r="C98" s="4">
        <v>1490800</v>
      </c>
      <c r="D98" s="4">
        <v>10591100</v>
      </c>
      <c r="E98" s="4">
        <v>99.9</v>
      </c>
      <c r="F98" s="4">
        <v>97.4</v>
      </c>
      <c r="G98" s="4">
        <v>104.9</v>
      </c>
      <c r="H98" s="9">
        <v>46441</v>
      </c>
      <c r="I98" s="9">
        <v>39354</v>
      </c>
      <c r="J98" s="9">
        <v>107824</v>
      </c>
      <c r="K98" s="9">
        <v>99.1</v>
      </c>
      <c r="L98" s="9">
        <v>95.3</v>
      </c>
      <c r="M98" s="9">
        <v>102.4</v>
      </c>
      <c r="N98" s="7"/>
      <c r="O98" s="7"/>
    </row>
    <row r="99" spans="1:15" ht="12.75">
      <c r="A99" s="4" t="s">
        <v>105</v>
      </c>
      <c r="B99" s="4">
        <v>1012400</v>
      </c>
      <c r="C99" s="4">
        <v>1511700</v>
      </c>
      <c r="D99" s="4">
        <v>10705600</v>
      </c>
      <c r="E99" s="4">
        <v>100.9</v>
      </c>
      <c r="F99" s="4">
        <v>100.1</v>
      </c>
      <c r="G99" s="4">
        <v>105.7</v>
      </c>
      <c r="H99" s="9">
        <v>45652</v>
      </c>
      <c r="I99" s="9">
        <v>38948</v>
      </c>
      <c r="J99" s="9">
        <v>107320</v>
      </c>
      <c r="K99" s="9">
        <v>99.6</v>
      </c>
      <c r="L99" s="9">
        <v>94.5</v>
      </c>
      <c r="M99" s="9">
        <v>103.1</v>
      </c>
      <c r="N99" s="7"/>
      <c r="O99" s="7"/>
    </row>
    <row r="100" spans="1:15" ht="12.75">
      <c r="A100" s="4" t="s">
        <v>106</v>
      </c>
      <c r="B100" s="4">
        <v>1010800</v>
      </c>
      <c r="C100" s="4">
        <v>1512100</v>
      </c>
      <c r="D100" s="4">
        <v>10831800</v>
      </c>
      <c r="E100" s="4">
        <v>101.2</v>
      </c>
      <c r="F100" s="4">
        <v>99.1</v>
      </c>
      <c r="G100" s="4">
        <v>106.1</v>
      </c>
      <c r="H100" s="9">
        <v>46061</v>
      </c>
      <c r="I100" s="9">
        <v>38653</v>
      </c>
      <c r="J100" s="9">
        <v>107943</v>
      </c>
      <c r="K100" s="9">
        <v>99.8</v>
      </c>
      <c r="L100" s="9">
        <v>94.5</v>
      </c>
      <c r="M100" s="9">
        <v>103.1</v>
      </c>
      <c r="N100" s="7"/>
      <c r="O100" s="7"/>
    </row>
    <row r="101" spans="1:15" ht="12.75">
      <c r="A101" s="4" t="s">
        <v>107</v>
      </c>
      <c r="B101" s="4">
        <v>1040700</v>
      </c>
      <c r="C101" s="4">
        <v>1535900</v>
      </c>
      <c r="D101" s="4">
        <v>11086100</v>
      </c>
      <c r="E101" s="4">
        <v>101.4</v>
      </c>
      <c r="F101" s="4">
        <v>99.7</v>
      </c>
      <c r="G101" s="4">
        <v>106.6</v>
      </c>
      <c r="H101" s="9">
        <v>47745</v>
      </c>
      <c r="I101" s="9">
        <v>40149</v>
      </c>
      <c r="J101" s="9">
        <v>109121</v>
      </c>
      <c r="K101" s="9">
        <v>100.5</v>
      </c>
      <c r="L101" s="9">
        <v>94.6</v>
      </c>
      <c r="M101" s="9">
        <v>103.6</v>
      </c>
      <c r="N101" s="7"/>
      <c r="O101" s="7"/>
    </row>
    <row r="102" spans="1:15" ht="12.75">
      <c r="A102" s="4" t="s">
        <v>108</v>
      </c>
      <c r="B102" s="4">
        <v>1099100</v>
      </c>
      <c r="C102" s="4">
        <v>1600900</v>
      </c>
      <c r="D102" s="4">
        <v>11219500</v>
      </c>
      <c r="E102" s="4">
        <v>102.2</v>
      </c>
      <c r="F102" s="4">
        <v>99.8</v>
      </c>
      <c r="G102" s="4">
        <v>107.2</v>
      </c>
      <c r="H102" s="9">
        <v>49110</v>
      </c>
      <c r="I102" s="9">
        <v>41574</v>
      </c>
      <c r="J102" s="9">
        <v>110213</v>
      </c>
      <c r="K102" s="9">
        <v>101</v>
      </c>
      <c r="L102" s="9">
        <v>94.7</v>
      </c>
      <c r="M102" s="9">
        <v>103.8</v>
      </c>
      <c r="N102" s="7"/>
      <c r="O102" s="7"/>
    </row>
    <row r="103" spans="1:15" ht="12.75">
      <c r="A103" s="4" t="s">
        <v>109</v>
      </c>
      <c r="B103" s="4">
        <v>1135100</v>
      </c>
      <c r="C103" s="4">
        <v>1678500</v>
      </c>
      <c r="D103" s="4">
        <v>11430900</v>
      </c>
      <c r="E103" s="4">
        <v>103.7</v>
      </c>
      <c r="F103" s="4">
        <v>102.1</v>
      </c>
      <c r="G103" s="4">
        <v>108.2</v>
      </c>
      <c r="H103" s="9">
        <v>51386</v>
      </c>
      <c r="I103" s="9">
        <v>42167</v>
      </c>
      <c r="J103" s="9">
        <v>111068</v>
      </c>
      <c r="K103" s="9">
        <v>100.6</v>
      </c>
      <c r="L103" s="9">
        <v>94.6</v>
      </c>
      <c r="M103" s="9">
        <v>103.7</v>
      </c>
      <c r="N103" s="7"/>
      <c r="O103" s="7"/>
    </row>
    <row r="104" spans="1:15" ht="12.75">
      <c r="A104" s="4" t="s">
        <v>110</v>
      </c>
      <c r="B104" s="4">
        <v>1166300</v>
      </c>
      <c r="C104" s="4">
        <v>1772500</v>
      </c>
      <c r="D104" s="4">
        <v>11649300</v>
      </c>
      <c r="E104" s="4">
        <v>104.9</v>
      </c>
      <c r="F104" s="4">
        <v>103.9</v>
      </c>
      <c r="G104" s="4">
        <v>109.2</v>
      </c>
      <c r="H104" s="9">
        <v>50942</v>
      </c>
      <c r="I104" s="9">
        <v>42818</v>
      </c>
      <c r="J104" s="9">
        <v>111696</v>
      </c>
      <c r="K104" s="9">
        <v>100.7</v>
      </c>
      <c r="L104" s="9">
        <v>95.1</v>
      </c>
      <c r="M104" s="9">
        <v>104</v>
      </c>
      <c r="N104" s="7"/>
      <c r="O104" s="7"/>
    </row>
    <row r="105" spans="1:15" ht="12.75">
      <c r="A105" s="4" t="s">
        <v>111</v>
      </c>
      <c r="B105" s="4">
        <v>1185300</v>
      </c>
      <c r="C105" s="4">
        <v>1815900</v>
      </c>
      <c r="D105" s="4">
        <v>11799400</v>
      </c>
      <c r="E105" s="4">
        <v>105.4</v>
      </c>
      <c r="F105" s="4">
        <v>105.3</v>
      </c>
      <c r="G105" s="4">
        <v>109.7</v>
      </c>
      <c r="H105" s="9">
        <v>51517</v>
      </c>
      <c r="I105" s="9">
        <v>43968</v>
      </c>
      <c r="J105" s="9">
        <v>111979</v>
      </c>
      <c r="K105" s="9">
        <v>100.6</v>
      </c>
      <c r="L105" s="9">
        <v>95.4</v>
      </c>
      <c r="M105" s="9">
        <v>104</v>
      </c>
      <c r="N105" s="7"/>
      <c r="O105" s="7"/>
    </row>
    <row r="106" spans="1:15" ht="12.75">
      <c r="A106" s="4" t="s">
        <v>112</v>
      </c>
      <c r="B106" s="4">
        <v>1225800</v>
      </c>
      <c r="C106" s="4">
        <v>1898500</v>
      </c>
      <c r="D106" s="4">
        <v>11970300</v>
      </c>
      <c r="E106" s="4">
        <v>106.5</v>
      </c>
      <c r="F106" s="4">
        <v>107.1</v>
      </c>
      <c r="G106" s="4">
        <v>110.6</v>
      </c>
      <c r="H106" s="9">
        <v>51737</v>
      </c>
      <c r="I106" s="9">
        <v>43808</v>
      </c>
      <c r="J106" s="9">
        <v>112519</v>
      </c>
      <c r="K106" s="9">
        <v>101.4</v>
      </c>
      <c r="L106" s="9">
        <v>96.7</v>
      </c>
      <c r="M106" s="9">
        <v>104.4</v>
      </c>
      <c r="N106" s="7"/>
      <c r="O106" s="7"/>
    </row>
    <row r="107" spans="1:15" ht="12.75">
      <c r="A107" s="4" t="s">
        <v>113</v>
      </c>
      <c r="B107" s="4">
        <v>1254000</v>
      </c>
      <c r="C107" s="4">
        <v>1930200</v>
      </c>
      <c r="D107" s="4">
        <v>12173200</v>
      </c>
      <c r="E107" s="4">
        <v>107.7</v>
      </c>
      <c r="F107" s="4">
        <v>107.8</v>
      </c>
      <c r="G107" s="4">
        <v>111.5</v>
      </c>
      <c r="H107" s="9">
        <v>51517</v>
      </c>
      <c r="I107" s="9">
        <v>44100</v>
      </c>
      <c r="J107" s="9">
        <v>112659</v>
      </c>
      <c r="K107" s="9">
        <v>100.9</v>
      </c>
      <c r="L107" s="9">
        <v>97.3</v>
      </c>
      <c r="M107" s="9">
        <v>104.2</v>
      </c>
      <c r="N107" s="7"/>
      <c r="O107" s="7"/>
    </row>
    <row r="108" spans="1:15" ht="12.75">
      <c r="A108" s="4" t="s">
        <v>114</v>
      </c>
      <c r="B108" s="4">
        <v>1293800</v>
      </c>
      <c r="C108" s="4">
        <v>1980200</v>
      </c>
      <c r="D108" s="4">
        <v>12346100</v>
      </c>
      <c r="E108" s="4">
        <v>108.6</v>
      </c>
      <c r="F108" s="4">
        <v>110.2</v>
      </c>
      <c r="G108" s="4">
        <v>112.2</v>
      </c>
      <c r="H108" s="9">
        <v>54533</v>
      </c>
      <c r="I108" s="9">
        <v>46273</v>
      </c>
      <c r="J108" s="9">
        <v>113474</v>
      </c>
      <c r="K108" s="9">
        <v>100.7</v>
      </c>
      <c r="L108" s="9">
        <v>98.1</v>
      </c>
      <c r="M108" s="9">
        <v>104</v>
      </c>
      <c r="N108" s="7"/>
      <c r="O108" s="7"/>
    </row>
    <row r="109" spans="1:15" ht="12.75">
      <c r="A109" s="4" t="s">
        <v>115</v>
      </c>
      <c r="B109" s="4">
        <v>1312400</v>
      </c>
      <c r="C109" s="4">
        <v>2041200</v>
      </c>
      <c r="D109" s="4">
        <v>12573500</v>
      </c>
      <c r="E109" s="4">
        <v>109.3</v>
      </c>
      <c r="F109" s="4">
        <v>112.9</v>
      </c>
      <c r="G109" s="4">
        <v>113.1</v>
      </c>
      <c r="H109" s="9">
        <v>55352</v>
      </c>
      <c r="I109" s="9">
        <v>47230</v>
      </c>
      <c r="J109" s="9">
        <v>114334</v>
      </c>
      <c r="K109" s="9">
        <v>100.5</v>
      </c>
      <c r="L109" s="9">
        <v>98.5</v>
      </c>
      <c r="M109" s="9">
        <v>103.8</v>
      </c>
      <c r="N109" s="7"/>
      <c r="O109" s="7"/>
    </row>
    <row r="110" spans="1:15" ht="12.75">
      <c r="A110" s="4" t="s">
        <v>116</v>
      </c>
      <c r="B110" s="4">
        <v>1352400</v>
      </c>
      <c r="C110" s="4">
        <v>2127800</v>
      </c>
      <c r="D110" s="4">
        <v>12730500</v>
      </c>
      <c r="E110" s="4">
        <v>110.1</v>
      </c>
      <c r="F110" s="4">
        <v>114.1</v>
      </c>
      <c r="G110" s="4">
        <v>114</v>
      </c>
      <c r="H110" s="9">
        <v>56687</v>
      </c>
      <c r="I110" s="9">
        <v>49578</v>
      </c>
      <c r="J110" s="9">
        <v>115079</v>
      </c>
      <c r="K110" s="9">
        <v>100.2</v>
      </c>
      <c r="L110" s="9">
        <v>98.8</v>
      </c>
      <c r="M110" s="9">
        <v>103.8</v>
      </c>
      <c r="N110" s="7"/>
      <c r="O110" s="7"/>
    </row>
    <row r="111" spans="1:15" ht="12.75">
      <c r="A111" s="4" t="s">
        <v>117</v>
      </c>
      <c r="B111" s="4">
        <v>1405400</v>
      </c>
      <c r="C111" s="4">
        <v>2170600</v>
      </c>
      <c r="D111" s="4">
        <v>13008400</v>
      </c>
      <c r="E111" s="4">
        <v>110.7</v>
      </c>
      <c r="F111" s="4">
        <v>113.9</v>
      </c>
      <c r="G111" s="4">
        <v>115</v>
      </c>
      <c r="H111" s="9">
        <v>59177</v>
      </c>
      <c r="I111" s="9">
        <v>51074</v>
      </c>
      <c r="J111" s="9">
        <v>117010</v>
      </c>
      <c r="K111" s="9">
        <v>102</v>
      </c>
      <c r="L111" s="9">
        <v>99.7</v>
      </c>
      <c r="M111" s="9">
        <v>104.8</v>
      </c>
      <c r="N111" s="7"/>
      <c r="O111" s="7"/>
    </row>
    <row r="112" spans="1:15" ht="12.75">
      <c r="A112" s="4" t="s">
        <v>118</v>
      </c>
      <c r="B112" s="4">
        <v>1448100</v>
      </c>
      <c r="C112" s="4">
        <v>2229800</v>
      </c>
      <c r="D112" s="4">
        <v>13197300</v>
      </c>
      <c r="E112" s="4">
        <v>112.4</v>
      </c>
      <c r="F112" s="4">
        <v>116.6</v>
      </c>
      <c r="G112" s="4">
        <v>115.9</v>
      </c>
      <c r="H112" s="9">
        <v>59170</v>
      </c>
      <c r="I112" s="9">
        <v>51469</v>
      </c>
      <c r="J112" s="9">
        <v>118032</v>
      </c>
      <c r="K112" s="9">
        <v>101.9</v>
      </c>
      <c r="L112" s="9">
        <v>100.5</v>
      </c>
      <c r="M112" s="9">
        <v>105.1</v>
      </c>
      <c r="N112" s="7"/>
      <c r="O112" s="7"/>
    </row>
    <row r="113" spans="1:15" ht="12.75">
      <c r="A113" s="4" t="s">
        <v>119</v>
      </c>
      <c r="B113" s="4">
        <v>1486700</v>
      </c>
      <c r="C113" s="4">
        <v>2288900</v>
      </c>
      <c r="D113" s="4">
        <v>13327100</v>
      </c>
      <c r="E113" s="4">
        <v>113.6</v>
      </c>
      <c r="F113" s="4">
        <v>118.1</v>
      </c>
      <c r="G113" s="4">
        <v>116.4</v>
      </c>
      <c r="H113" s="9">
        <v>61300</v>
      </c>
      <c r="I113" s="9">
        <v>51444</v>
      </c>
      <c r="J113" s="9">
        <v>119105</v>
      </c>
      <c r="K113" s="9">
        <v>102.7</v>
      </c>
      <c r="L113" s="9">
        <v>101.7</v>
      </c>
      <c r="M113" s="9">
        <v>105.6</v>
      </c>
      <c r="N113" s="7"/>
      <c r="O113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3" width="14.7109375" style="1" bestFit="1" customWidth="1"/>
    <col min="4" max="4" width="16.140625" style="1" bestFit="1" customWidth="1"/>
    <col min="5" max="5" width="21.57421875" style="1" bestFit="1" customWidth="1"/>
    <col min="6" max="6" width="15.421875" style="1" bestFit="1" customWidth="1"/>
    <col min="7" max="8" width="15.00390625" style="1" bestFit="1" customWidth="1"/>
    <col min="9" max="9" width="16.140625" style="1" bestFit="1" customWidth="1"/>
    <col min="10" max="10" width="21.57421875" style="1" bestFit="1" customWidth="1"/>
    <col min="11" max="11" width="15.421875" style="1" bestFit="1" customWidth="1"/>
    <col min="12" max="16384" width="9.140625" style="1" customWidth="1"/>
  </cols>
  <sheetData>
    <row r="1" spans="2:11" ht="12.75"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1" t="s">
        <v>180</v>
      </c>
      <c r="J1" s="1" t="s">
        <v>181</v>
      </c>
      <c r="K1" s="1" t="s">
        <v>182</v>
      </c>
    </row>
    <row r="2" spans="2:11" ht="12.75">
      <c r="B2" s="1" t="s">
        <v>130</v>
      </c>
      <c r="C2" s="1" t="s">
        <v>130</v>
      </c>
      <c r="D2" s="1" t="s">
        <v>130</v>
      </c>
      <c r="E2" s="1" t="s">
        <v>130</v>
      </c>
      <c r="F2" s="1" t="s">
        <v>130</v>
      </c>
      <c r="G2" s="1" t="s">
        <v>122</v>
      </c>
      <c r="H2" s="1" t="s">
        <v>122</v>
      </c>
      <c r="I2" s="1" t="s">
        <v>122</v>
      </c>
      <c r="J2" s="1" t="s">
        <v>122</v>
      </c>
      <c r="K2" s="1" t="s">
        <v>122</v>
      </c>
    </row>
    <row r="3" spans="2:11" ht="12.75">
      <c r="B3" s="1" t="s">
        <v>134</v>
      </c>
      <c r="C3" s="1" t="s">
        <v>166</v>
      </c>
      <c r="D3" s="1" t="s">
        <v>170</v>
      </c>
      <c r="E3" s="1" t="s">
        <v>171</v>
      </c>
      <c r="F3" s="1" t="s">
        <v>164</v>
      </c>
      <c r="G3" s="1" t="s">
        <v>134</v>
      </c>
      <c r="H3" s="1" t="s">
        <v>166</v>
      </c>
      <c r="I3" s="1" t="s">
        <v>170</v>
      </c>
      <c r="J3" s="1" t="s">
        <v>171</v>
      </c>
      <c r="K3" s="1" t="s">
        <v>164</v>
      </c>
    </row>
    <row r="4" spans="2:11" ht="12.75">
      <c r="B4" s="1" t="s">
        <v>169</v>
      </c>
      <c r="C4" s="1" t="s">
        <v>169</v>
      </c>
      <c r="F4" s="1" t="s">
        <v>172</v>
      </c>
      <c r="G4" s="1" t="s">
        <v>183</v>
      </c>
      <c r="H4" s="1" t="s">
        <v>183</v>
      </c>
      <c r="K4" s="1" t="s">
        <v>172</v>
      </c>
    </row>
    <row r="7" spans="1:12" ht="12.75">
      <c r="A7" s="4" t="s">
        <v>17</v>
      </c>
      <c r="B7" s="5">
        <v>5309043.47826087</v>
      </c>
      <c r="C7" s="5">
        <v>5283820.991556462</v>
      </c>
      <c r="D7" s="6">
        <v>0.0406135778504666</v>
      </c>
      <c r="E7" s="6">
        <v>0.039129690550906204</v>
      </c>
      <c r="F7" s="5">
        <v>100</v>
      </c>
      <c r="G7" s="5">
        <v>75995.22292993631</v>
      </c>
      <c r="H7" s="5">
        <v>71458.37337943394</v>
      </c>
      <c r="I7" s="6">
        <v>0.014167509169602965</v>
      </c>
      <c r="J7" s="6">
        <v>0.00862553057227089</v>
      </c>
      <c r="K7" s="5">
        <v>100</v>
      </c>
      <c r="L7" s="7"/>
    </row>
    <row r="8" spans="1:12" ht="12.75">
      <c r="A8" s="4" t="s">
        <v>18</v>
      </c>
      <c r="B8" s="5">
        <v>5266040.9556313995</v>
      </c>
      <c r="C8" s="5">
        <v>5240130.777073264</v>
      </c>
      <c r="D8" s="6">
        <v>0.024454978954548068</v>
      </c>
      <c r="E8" s="6">
        <v>0.022421938030642963</v>
      </c>
      <c r="F8" s="5">
        <v>100.17367512598128</v>
      </c>
      <c r="G8" s="5">
        <v>76773.22834645669</v>
      </c>
      <c r="H8" s="5">
        <v>72357.23849874095</v>
      </c>
      <c r="I8" s="6">
        <v>0.021632362177415487</v>
      </c>
      <c r="J8" s="6">
        <v>0.01694380342278734</v>
      </c>
      <c r="K8" s="5">
        <v>99.25717213114754</v>
      </c>
      <c r="L8" s="7"/>
    </row>
    <row r="9" spans="1:12" ht="12.75">
      <c r="A9" s="4" t="s">
        <v>19</v>
      </c>
      <c r="B9" s="5">
        <v>5333389.261744967</v>
      </c>
      <c r="C9" s="5">
        <v>5316908.662839021</v>
      </c>
      <c r="D9" s="6">
        <v>0.02911192294497056</v>
      </c>
      <c r="E9" s="6">
        <v>0.02853838318236157</v>
      </c>
      <c r="F9" s="5">
        <v>97.2867708616617</v>
      </c>
      <c r="G9" s="5">
        <v>77145.73643410852</v>
      </c>
      <c r="H9" s="5">
        <v>72647.3830811533</v>
      </c>
      <c r="I9" s="6">
        <v>0.023743176283279155</v>
      </c>
      <c r="J9" s="6">
        <v>0.016758150578681352</v>
      </c>
      <c r="K9" s="5">
        <v>98.44275430853301</v>
      </c>
      <c r="L9" s="7"/>
    </row>
    <row r="10" spans="1:12" ht="12.75">
      <c r="A10" s="4" t="s">
        <v>20</v>
      </c>
      <c r="B10" s="5">
        <v>5265897.858319605</v>
      </c>
      <c r="C10" s="5">
        <v>5249703.771808259</v>
      </c>
      <c r="D10" s="6">
        <v>0.0082594782682186</v>
      </c>
      <c r="E10" s="6">
        <v>0.007325896485159689</v>
      </c>
      <c r="F10" s="5">
        <v>97.17225836628822</v>
      </c>
      <c r="G10" s="5">
        <v>76471.21212121211</v>
      </c>
      <c r="H10" s="5">
        <v>72962.47971117818</v>
      </c>
      <c r="I10" s="6">
        <v>0.012200480883240772</v>
      </c>
      <c r="J10" s="6">
        <v>0.016877217911268616</v>
      </c>
      <c r="K10" s="5">
        <v>93.86165405632619</v>
      </c>
      <c r="L10" s="7"/>
    </row>
    <row r="11" spans="1:12" ht="12.75">
      <c r="A11" s="4" t="s">
        <v>21</v>
      </c>
      <c r="B11" s="5">
        <v>5173376.623376624</v>
      </c>
      <c r="C11" s="5">
        <v>5160394.56965227</v>
      </c>
      <c r="D11" s="6">
        <v>-0.017708695357500304</v>
      </c>
      <c r="E11" s="6">
        <v>-0.018444023876796223</v>
      </c>
      <c r="F11" s="5">
        <v>96.35727942030822</v>
      </c>
      <c r="G11" s="5">
        <v>75938.80597014925</v>
      </c>
      <c r="H11" s="5">
        <v>72634.01168558473</v>
      </c>
      <c r="I11" s="6">
        <v>0.0023847710292450586</v>
      </c>
      <c r="J11" s="6">
        <v>0.008108454966668788</v>
      </c>
      <c r="K11" s="5">
        <v>93.0267981752661</v>
      </c>
      <c r="L11" s="7"/>
    </row>
    <row r="12" spans="1:12" ht="12.75">
      <c r="A12" s="4" t="s">
        <v>22</v>
      </c>
      <c r="B12" s="5">
        <v>5204975.922953451</v>
      </c>
      <c r="C12" s="5">
        <v>5197187.05321395</v>
      </c>
      <c r="D12" s="6">
        <v>-0.020050255292753505</v>
      </c>
      <c r="E12" s="6">
        <v>-0.02013096986744145</v>
      </c>
      <c r="F12" s="5">
        <v>94.69337689871577</v>
      </c>
      <c r="G12" s="5">
        <v>75706.31424375919</v>
      </c>
      <c r="H12" s="5">
        <v>72523.7859224133</v>
      </c>
      <c r="I12" s="6">
        <v>-0.0036239589998050548</v>
      </c>
      <c r="J12" s="6">
        <v>0.0022481995234073793</v>
      </c>
      <c r="K12" s="5">
        <v>92.6234637559244</v>
      </c>
      <c r="L12" s="7"/>
    </row>
    <row r="13" spans="1:12" ht="12.75">
      <c r="A13" s="4" t="s">
        <v>23</v>
      </c>
      <c r="B13" s="5">
        <v>5183860.75949367</v>
      </c>
      <c r="C13" s="5">
        <v>5177584.918786897</v>
      </c>
      <c r="D13" s="6">
        <v>-0.032788170984193954</v>
      </c>
      <c r="E13" s="6">
        <v>-0.03293068692716439</v>
      </c>
      <c r="F13" s="5">
        <v>94.31557416344401</v>
      </c>
      <c r="G13" s="5">
        <v>75556.52173913045</v>
      </c>
      <c r="H13" s="5">
        <v>72519.15629486846</v>
      </c>
      <c r="I13" s="6">
        <v>-0.008706599865563547</v>
      </c>
      <c r="J13" s="6">
        <v>-0.00228409117272399</v>
      </c>
      <c r="K13" s="5">
        <v>92.41184991520633</v>
      </c>
      <c r="L13" s="7"/>
    </row>
    <row r="14" spans="1:12" ht="12.75">
      <c r="A14" s="4" t="s">
        <v>24</v>
      </c>
      <c r="B14" s="5">
        <v>5186854.460093897</v>
      </c>
      <c r="C14" s="5">
        <v>5181426.4073115</v>
      </c>
      <c r="D14" s="6">
        <v>-0.041166093810996784</v>
      </c>
      <c r="E14" s="6">
        <v>-0.041476170837972504</v>
      </c>
      <c r="F14" s="5">
        <v>94.1274253061924</v>
      </c>
      <c r="G14" s="5">
        <v>75090.64748201439</v>
      </c>
      <c r="H14" s="5">
        <v>71700.40978428451</v>
      </c>
      <c r="I14" s="6">
        <v>-0.018197351610151458</v>
      </c>
      <c r="J14" s="6">
        <v>-0.01827720868675975</v>
      </c>
      <c r="K14" s="5">
        <v>93.74559451403714</v>
      </c>
      <c r="L14" s="7"/>
    </row>
    <row r="15" spans="1:12" ht="12.75">
      <c r="A15" s="4" t="s">
        <v>25</v>
      </c>
      <c r="B15" s="5">
        <v>5252950.310559006</v>
      </c>
      <c r="C15" s="5">
        <v>5254516.926760607</v>
      </c>
      <c r="D15" s="6">
        <v>-0.03776116250775807</v>
      </c>
      <c r="E15" s="6">
        <v>-0.03703808244841689</v>
      </c>
      <c r="F15" s="5">
        <v>91.84293126641471</v>
      </c>
      <c r="G15" s="5">
        <v>75341.46341463414</v>
      </c>
      <c r="H15" s="5">
        <v>71996.8208279613</v>
      </c>
      <c r="I15" s="6">
        <v>-0.018410805017092358</v>
      </c>
      <c r="J15" s="6">
        <v>-0.01900296158295056</v>
      </c>
      <c r="K15" s="5">
        <v>93.61727774472189</v>
      </c>
      <c r="L15" s="7"/>
    </row>
    <row r="16" spans="1:12" ht="12.75">
      <c r="A16" s="4" t="s">
        <v>26</v>
      </c>
      <c r="B16" s="5">
        <v>5368412.942989214</v>
      </c>
      <c r="C16" s="5">
        <v>5371239.471907976</v>
      </c>
      <c r="D16" s="6">
        <v>-0.02557269568915288</v>
      </c>
      <c r="E16" s="6">
        <v>-0.02490977407018491</v>
      </c>
      <c r="F16" s="5">
        <v>91.45044010715654</v>
      </c>
      <c r="G16" s="5">
        <v>75513.59084406294</v>
      </c>
      <c r="H16" s="5">
        <v>72429.8960222607</v>
      </c>
      <c r="I16" s="6">
        <v>-0.019946395751274437</v>
      </c>
      <c r="J16" s="6">
        <v>-0.018100084037099506</v>
      </c>
      <c r="K16" s="5">
        <v>92.22902453925263</v>
      </c>
      <c r="L16" s="7"/>
    </row>
    <row r="17" spans="1:12" ht="12.75">
      <c r="A17" s="4" t="s">
        <v>27</v>
      </c>
      <c r="B17" s="5">
        <v>5479847.3282442745</v>
      </c>
      <c r="C17" s="5">
        <v>5483666.182061927</v>
      </c>
      <c r="D17" s="6">
        <v>-0.014848814926320841</v>
      </c>
      <c r="E17" s="6">
        <v>-0.014276733124379604</v>
      </c>
      <c r="F17" s="5">
        <v>91.16077423720928</v>
      </c>
      <c r="G17" s="5">
        <v>76112.37553342817</v>
      </c>
      <c r="H17" s="5">
        <v>73609.13098482467</v>
      </c>
      <c r="I17" s="6">
        <v>-0.01615108554848632</v>
      </c>
      <c r="J17" s="6">
        <v>-0.007306246062961819</v>
      </c>
      <c r="K17" s="5">
        <v>89.17428765400054</v>
      </c>
      <c r="L17" s="7"/>
    </row>
    <row r="18" spans="1:12" ht="12.75">
      <c r="A18" s="4" t="s">
        <v>28</v>
      </c>
      <c r="B18" s="5">
        <v>5591515.151515151</v>
      </c>
      <c r="C18" s="5">
        <v>5600657.37849183</v>
      </c>
      <c r="D18" s="6">
        <v>-0.004718478021690231</v>
      </c>
      <c r="E18" s="6">
        <v>-0.0034401850417893343</v>
      </c>
      <c r="F18" s="5">
        <v>89.6196200909229</v>
      </c>
      <c r="G18" s="5">
        <v>76752.46132208158</v>
      </c>
      <c r="H18" s="5">
        <v>74090.43614359773</v>
      </c>
      <c r="I18" s="6">
        <v>-0.01216798952364151</v>
      </c>
      <c r="J18" s="6">
        <v>-0.006414202149784387</v>
      </c>
      <c r="K18" s="5">
        <v>89.69195312189896</v>
      </c>
      <c r="L18" s="7"/>
    </row>
    <row r="19" spans="1:12" ht="12.75">
      <c r="A19" s="4" t="s">
        <v>29</v>
      </c>
      <c r="B19" s="5">
        <v>5702994.011976048</v>
      </c>
      <c r="C19" s="5">
        <v>5711635.589557405</v>
      </c>
      <c r="D19" s="6">
        <v>0.004812784298000139</v>
      </c>
      <c r="E19" s="6">
        <v>0.005773695080019792</v>
      </c>
      <c r="F19" s="5">
        <v>89.81646389899242</v>
      </c>
      <c r="G19" s="5">
        <v>77466.66666666667</v>
      </c>
      <c r="H19" s="5">
        <v>74304.98323499772</v>
      </c>
      <c r="I19" s="6">
        <v>-0.007578950146481134</v>
      </c>
      <c r="J19" s="6">
        <v>-0.00942007583589266</v>
      </c>
      <c r="K19" s="5">
        <v>91.57042852340366</v>
      </c>
      <c r="L19" s="7"/>
    </row>
    <row r="20" spans="1:12" ht="12.75">
      <c r="A20" s="4" t="s">
        <v>30</v>
      </c>
      <c r="B20" s="5">
        <v>5799109.792284866</v>
      </c>
      <c r="C20" s="5">
        <v>5808258.147814309</v>
      </c>
      <c r="D20" s="6">
        <v>0.011206747040926501</v>
      </c>
      <c r="E20" s="6">
        <v>0.012066923952028574</v>
      </c>
      <c r="F20" s="5">
        <v>89.73587178927907</v>
      </c>
      <c r="G20" s="5">
        <v>78117.07988980717</v>
      </c>
      <c r="H20" s="5">
        <v>75457.24362491294</v>
      </c>
      <c r="I20" s="6">
        <v>-0.004158536157115478</v>
      </c>
      <c r="J20" s="6">
        <v>-0.00020030607614351936</v>
      </c>
      <c r="K20" s="5">
        <v>89.17875157629257</v>
      </c>
      <c r="L20" s="7"/>
    </row>
    <row r="21" spans="1:12" ht="12.75">
      <c r="A21" s="4" t="s">
        <v>31</v>
      </c>
      <c r="B21" s="5">
        <v>5850294.117647058</v>
      </c>
      <c r="C21" s="5">
        <v>5862289.658183856</v>
      </c>
      <c r="D21" s="6">
        <v>0.00962029203676451</v>
      </c>
      <c r="E21" s="6">
        <v>0.010825792823066394</v>
      </c>
      <c r="F21" s="5">
        <v>89.0265969729412</v>
      </c>
      <c r="G21" s="5">
        <v>78601.36986301371</v>
      </c>
      <c r="H21" s="5">
        <v>75220.78418312132</v>
      </c>
      <c r="I21" s="6">
        <v>-0.0031668836049849602</v>
      </c>
      <c r="J21" s="6">
        <v>-0.009771247530045102</v>
      </c>
      <c r="K21" s="5">
        <v>91.88914564197962</v>
      </c>
      <c r="L21" s="7"/>
    </row>
    <row r="22" spans="1:12" ht="12.75">
      <c r="A22" s="4" t="s">
        <v>32</v>
      </c>
      <c r="B22" s="5">
        <v>5901023.391812865</v>
      </c>
      <c r="C22" s="5">
        <v>5913775.247154099</v>
      </c>
      <c r="D22" s="6">
        <v>0.007872961545755786</v>
      </c>
      <c r="E22" s="6">
        <v>0.009099070666891862</v>
      </c>
      <c r="F22" s="5">
        <v>88.89284918690132</v>
      </c>
      <c r="G22" s="5">
        <v>79080.27210884354</v>
      </c>
      <c r="H22" s="5">
        <v>75923.3286903091</v>
      </c>
      <c r="I22" s="6">
        <v>-0.0025077373903670264</v>
      </c>
      <c r="J22" s="6">
        <v>-0.0071639441824835615</v>
      </c>
      <c r="K22" s="5">
        <v>90.89501597260745</v>
      </c>
      <c r="L22" s="7"/>
    </row>
    <row r="23" spans="1:12" ht="12.75">
      <c r="A23" s="4" t="s">
        <v>33</v>
      </c>
      <c r="B23" s="5">
        <v>5953034.6820809245</v>
      </c>
      <c r="C23" s="5">
        <v>5970591.38684432</v>
      </c>
      <c r="D23" s="6">
        <v>0.0063014713120495</v>
      </c>
      <c r="E23" s="6">
        <v>0.008261129206548645</v>
      </c>
      <c r="F23" s="5">
        <v>87.66169154228855</v>
      </c>
      <c r="G23" s="5">
        <v>79995.9349593496</v>
      </c>
      <c r="H23" s="5">
        <v>75959.59490577565</v>
      </c>
      <c r="I23" s="6">
        <v>0.003386800029105075</v>
      </c>
      <c r="J23" s="6">
        <v>-0.013619029520718584</v>
      </c>
      <c r="K23" s="5">
        <v>94.09350421681039</v>
      </c>
      <c r="L23" s="7"/>
    </row>
    <row r="24" spans="1:12" ht="12.75">
      <c r="A24" s="4" t="s">
        <v>34</v>
      </c>
      <c r="B24" s="5">
        <v>6012086.330935252</v>
      </c>
      <c r="C24" s="5">
        <v>6026541.903611164</v>
      </c>
      <c r="D24" s="6">
        <v>0.005896395821670453</v>
      </c>
      <c r="E24" s="6">
        <v>0.007296299270205253</v>
      </c>
      <c r="F24" s="5">
        <v>88.44091232150933</v>
      </c>
      <c r="G24" s="5">
        <v>80676.98519515478</v>
      </c>
      <c r="H24" s="5">
        <v>76515.0036283345</v>
      </c>
      <c r="I24" s="6">
        <v>0.006069107593834389</v>
      </c>
      <c r="J24" s="6">
        <v>-0.01349216204110526</v>
      </c>
      <c r="K24" s="5">
        <v>94.22570257611243</v>
      </c>
      <c r="L24" s="7"/>
    </row>
    <row r="25" spans="1:12" ht="12.75">
      <c r="A25" s="4" t="s">
        <v>35</v>
      </c>
      <c r="B25" s="5">
        <v>6105014.326647565</v>
      </c>
      <c r="C25" s="5">
        <v>6116343.357629441</v>
      </c>
      <c r="D25" s="6">
        <v>0.01106298806902295</v>
      </c>
      <c r="E25" s="6">
        <v>0.011933197684895092</v>
      </c>
      <c r="F25" s="5">
        <v>89.209906750401</v>
      </c>
      <c r="G25" s="5">
        <v>81050.80213903743</v>
      </c>
      <c r="H25" s="5">
        <v>77415.0145642095</v>
      </c>
      <c r="I25" s="6">
        <v>0.004742505569247157</v>
      </c>
      <c r="J25" s="6">
        <v>-0.009156226199465323</v>
      </c>
      <c r="K25" s="5">
        <v>92.15100045432175</v>
      </c>
      <c r="L25" s="7"/>
    </row>
    <row r="26" spans="1:12" ht="12.75">
      <c r="A26" s="4" t="s">
        <v>36</v>
      </c>
      <c r="B26" s="5">
        <v>6147652.916073969</v>
      </c>
      <c r="C26" s="5">
        <v>6151713.504324977</v>
      </c>
      <c r="D26" s="6">
        <v>0.00798366894756164</v>
      </c>
      <c r="E26" s="6">
        <v>0.0077095067850070365</v>
      </c>
      <c r="F26" s="5">
        <v>91.2257987172571</v>
      </c>
      <c r="G26" s="5">
        <v>82437.08609271522</v>
      </c>
      <c r="H26" s="5">
        <v>79169.82132819583</v>
      </c>
      <c r="I26" s="6">
        <v>0.01561757816575593</v>
      </c>
      <c r="J26" s="6">
        <v>0.005735386001168408</v>
      </c>
      <c r="K26" s="5">
        <v>90.29200819672133</v>
      </c>
      <c r="L26" s="7"/>
    </row>
    <row r="27" spans="1:12" ht="12.75">
      <c r="A27" s="4" t="s">
        <v>37</v>
      </c>
      <c r="B27" s="5">
        <v>6203111.739745403</v>
      </c>
      <c r="C27" s="5">
        <v>6205011.376611744</v>
      </c>
      <c r="D27" s="6">
        <v>0.007080046895246994</v>
      </c>
      <c r="E27" s="6">
        <v>0.006529145881385645</v>
      </c>
      <c r="F27" s="5">
        <v>91.83039697004527</v>
      </c>
      <c r="G27" s="5">
        <v>81650.9186351706</v>
      </c>
      <c r="H27" s="5">
        <v>79025.4563673979</v>
      </c>
      <c r="I27" s="6">
        <v>-0.00016731222189925177</v>
      </c>
      <c r="J27" s="6">
        <v>-0.003737037730003223</v>
      </c>
      <c r="K27" s="5">
        <v>88.16711410673827</v>
      </c>
      <c r="L27" s="7"/>
    </row>
    <row r="28" spans="1:12" ht="12.75">
      <c r="A28" s="4" t="s">
        <v>38</v>
      </c>
      <c r="B28" s="5">
        <v>6233380.281690141</v>
      </c>
      <c r="C28" s="5">
        <v>6244881.076362056</v>
      </c>
      <c r="D28" s="6">
        <v>0.0022354993005837542</v>
      </c>
      <c r="E28" s="6">
        <v>0.003323932132483165</v>
      </c>
      <c r="F28" s="5">
        <v>89.37940133586211</v>
      </c>
      <c r="G28" s="5">
        <v>82584.09387222947</v>
      </c>
      <c r="H28" s="5">
        <v>80478.76672106623</v>
      </c>
      <c r="I28" s="6">
        <v>0.004882471364073382</v>
      </c>
      <c r="J28" s="6">
        <v>0.006751403726148908</v>
      </c>
      <c r="K28" s="5">
        <v>86.03065824199112</v>
      </c>
      <c r="L28" s="7"/>
    </row>
    <row r="29" spans="1:12" ht="12.75">
      <c r="A29" s="4" t="s">
        <v>39</v>
      </c>
      <c r="B29" s="5">
        <v>6293977.591036414</v>
      </c>
      <c r="C29" s="5">
        <v>6302032.254143342</v>
      </c>
      <c r="D29" s="6">
        <v>0.0023824837733013027</v>
      </c>
      <c r="E29" s="6">
        <v>0.0030306555146140113</v>
      </c>
      <c r="F29" s="5">
        <v>90.29089585332758</v>
      </c>
      <c r="G29" s="5">
        <v>82713.17829457363</v>
      </c>
      <c r="H29" s="5">
        <v>81533.27626259539</v>
      </c>
      <c r="I29" s="6">
        <v>2.5163004561790103E-05</v>
      </c>
      <c r="J29" s="6">
        <v>0.011985870272450683</v>
      </c>
      <c r="K29" s="5">
        <v>83.0447785633103</v>
      </c>
      <c r="L29" s="7"/>
    </row>
    <row r="30" spans="1:12" ht="12.75">
      <c r="A30" s="4" t="s">
        <v>40</v>
      </c>
      <c r="B30" s="5">
        <v>6322809.457579971</v>
      </c>
      <c r="C30" s="5">
        <v>6329821.75099764</v>
      </c>
      <c r="D30" s="6">
        <v>-0.0023785159002844836</v>
      </c>
      <c r="E30" s="6">
        <v>-0.0017582852796262927</v>
      </c>
      <c r="F30" s="5">
        <v>90.61330709091902</v>
      </c>
      <c r="G30" s="5">
        <v>82849.42084942084</v>
      </c>
      <c r="H30" s="5">
        <v>81870.95621487343</v>
      </c>
      <c r="I30" s="6">
        <v>-0.004849369270367276</v>
      </c>
      <c r="J30" s="6">
        <v>0.008322009990102686</v>
      </c>
      <c r="K30" s="5">
        <v>82.4562491650604</v>
      </c>
      <c r="L30" s="7"/>
    </row>
    <row r="31" spans="1:12" ht="12.75">
      <c r="A31" s="4" t="s">
        <v>41</v>
      </c>
      <c r="B31" s="5">
        <v>6363862.068965517</v>
      </c>
      <c r="C31" s="5">
        <v>6362653.901639604</v>
      </c>
      <c r="D31" s="6">
        <v>-0.005032222314515167</v>
      </c>
      <c r="E31" s="6">
        <v>-0.005553301698371982</v>
      </c>
      <c r="F31" s="5">
        <v>92.64172020510807</v>
      </c>
      <c r="G31" s="5">
        <v>82231.4578005115</v>
      </c>
      <c r="H31" s="5">
        <v>81488.40131000314</v>
      </c>
      <c r="I31" s="6">
        <v>-0.01895402554486303</v>
      </c>
      <c r="J31" s="6">
        <v>-0.004144625285741554</v>
      </c>
      <c r="K31" s="5">
        <v>81.71942470098207</v>
      </c>
      <c r="L31" s="7"/>
    </row>
    <row r="32" spans="1:12" ht="12.75">
      <c r="A32" s="4" t="s">
        <v>42</v>
      </c>
      <c r="B32" s="5">
        <v>6433470.507544581</v>
      </c>
      <c r="C32" s="5">
        <v>6428161.449841082</v>
      </c>
      <c r="D32" s="6">
        <v>-0.0030618116910616777</v>
      </c>
      <c r="E32" s="6">
        <v>-0.004051510910217715</v>
      </c>
      <c r="F32" s="5">
        <v>93.63463460236615</v>
      </c>
      <c r="G32" s="5">
        <v>83057.25190839695</v>
      </c>
      <c r="H32" s="5">
        <v>82514.32930416959</v>
      </c>
      <c r="I32" s="6">
        <v>-0.015670376534931307</v>
      </c>
      <c r="J32" s="6">
        <v>0.0006197638876574985</v>
      </c>
      <c r="K32" s="5">
        <v>81.06771826153259</v>
      </c>
      <c r="L32" s="7"/>
    </row>
    <row r="33" spans="1:12" ht="12.75">
      <c r="A33" s="4" t="s">
        <v>43</v>
      </c>
      <c r="B33" s="5">
        <v>6495640.326975476</v>
      </c>
      <c r="C33" s="5">
        <v>6487208.132188827</v>
      </c>
      <c r="D33" s="6">
        <v>-0.0021213172556837634</v>
      </c>
      <c r="E33" s="6">
        <v>-0.0034112792509048973</v>
      </c>
      <c r="F33" s="5">
        <v>94.32621606713471</v>
      </c>
      <c r="G33" s="5">
        <v>84093.5524652339</v>
      </c>
      <c r="H33" s="5">
        <v>83236.96079183261</v>
      </c>
      <c r="I33" s="6">
        <v>-0.010051367014785484</v>
      </c>
      <c r="J33" s="6">
        <v>0.0016533817043313803</v>
      </c>
      <c r="K33" s="5">
        <v>81.98504240995017</v>
      </c>
      <c r="L33" s="7"/>
    </row>
    <row r="34" spans="1:12" ht="12.75">
      <c r="A34" s="4" t="s">
        <v>44</v>
      </c>
      <c r="B34" s="5">
        <v>6603108.108108108</v>
      </c>
      <c r="C34" s="5">
        <v>6594932.297442671</v>
      </c>
      <c r="D34" s="6">
        <v>0.00585934727238957</v>
      </c>
      <c r="E34" s="6">
        <v>0.00480522647100301</v>
      </c>
      <c r="F34" s="5">
        <v>94.19484587643792</v>
      </c>
      <c r="G34" s="5">
        <v>84727.72898368882</v>
      </c>
      <c r="H34" s="5">
        <v>84011.09332875315</v>
      </c>
      <c r="I34" s="6">
        <v>-0.009362859578201821</v>
      </c>
      <c r="J34" s="6">
        <v>0.0033102648341749585</v>
      </c>
      <c r="K34" s="5">
        <v>81.45131876991591</v>
      </c>
      <c r="L34" s="7"/>
    </row>
    <row r="35" spans="1:12" ht="12.75">
      <c r="A35" s="4" t="s">
        <v>45</v>
      </c>
      <c r="B35" s="5">
        <v>6637935.656836461</v>
      </c>
      <c r="C35" s="5">
        <v>6628088.260989759</v>
      </c>
      <c r="D35" s="6">
        <v>0.0029570760112349603</v>
      </c>
      <c r="E35" s="6">
        <v>0.001833168781066874</v>
      </c>
      <c r="F35" s="5">
        <v>94.46324861050397</v>
      </c>
      <c r="G35" s="5">
        <v>85394.7696139477</v>
      </c>
      <c r="H35" s="5">
        <v>84506.44876141315</v>
      </c>
      <c r="I35" s="6">
        <v>-0.008354576362716415</v>
      </c>
      <c r="J35" s="6">
        <v>0.001697615030487043</v>
      </c>
      <c r="K35" s="5">
        <v>81.9672131147541</v>
      </c>
      <c r="L35" s="7"/>
    </row>
    <row r="36" spans="1:12" ht="12.75">
      <c r="A36" s="4" t="s">
        <v>46</v>
      </c>
      <c r="B36" s="5">
        <v>6723505.976095618</v>
      </c>
      <c r="C36" s="5">
        <v>6714914.967775327</v>
      </c>
      <c r="D36" s="6">
        <v>0.00788274130149702</v>
      </c>
      <c r="E36" s="6">
        <v>0.007138863951805519</v>
      </c>
      <c r="F36" s="5">
        <v>94.13587798711363</v>
      </c>
      <c r="G36" s="5">
        <v>85216.58415841585</v>
      </c>
      <c r="H36" s="5">
        <v>84029.24120157919</v>
      </c>
      <c r="I36" s="6">
        <v>-0.017245618292603737</v>
      </c>
      <c r="J36" s="6">
        <v>-0.011326849387332416</v>
      </c>
      <c r="K36" s="5">
        <v>82.88202576112411</v>
      </c>
      <c r="L36" s="7"/>
    </row>
    <row r="37" spans="1:12" ht="12.75">
      <c r="A37" s="4" t="s">
        <v>47</v>
      </c>
      <c r="B37" s="5">
        <v>6762943.495400789</v>
      </c>
      <c r="C37" s="5">
        <v>6764339.639998911</v>
      </c>
      <c r="D37" s="6">
        <v>0.006140125340287739</v>
      </c>
      <c r="E37" s="6">
        <v>0.007052129590960021</v>
      </c>
      <c r="F37" s="5">
        <v>92.05792897858885</v>
      </c>
      <c r="G37" s="5">
        <v>86722.69938650307</v>
      </c>
      <c r="H37" s="5">
        <v>85166.45349367792</v>
      </c>
      <c r="I37" s="6">
        <v>-0.006451147891842979</v>
      </c>
      <c r="J37" s="6">
        <v>-0.005095080237271787</v>
      </c>
      <c r="K37" s="5">
        <v>83.91230624662735</v>
      </c>
      <c r="L37" s="7"/>
    </row>
    <row r="38" spans="1:12" ht="12.75">
      <c r="A38" s="4" t="s">
        <v>48</v>
      </c>
      <c r="B38" s="5">
        <v>6849674.0547588</v>
      </c>
      <c r="C38" s="5">
        <v>6846343.846751022</v>
      </c>
      <c r="D38" s="6">
        <v>0.01159108709828871</v>
      </c>
      <c r="E38" s="6">
        <v>0.011977373778343292</v>
      </c>
      <c r="F38" s="5">
        <v>92.99385425812116</v>
      </c>
      <c r="G38" s="5">
        <v>87629.7198538368</v>
      </c>
      <c r="H38" s="5">
        <v>85775.84878603811</v>
      </c>
      <c r="I38" s="6">
        <v>-0.002638098314227122</v>
      </c>
      <c r="J38" s="6">
        <v>-0.00499838991435908</v>
      </c>
      <c r="K38" s="5">
        <v>84.71144384828176</v>
      </c>
      <c r="L38" s="7"/>
    </row>
    <row r="39" spans="1:12" ht="12.75">
      <c r="A39" s="4" t="s">
        <v>49</v>
      </c>
      <c r="B39" s="5">
        <v>6916365.979381444</v>
      </c>
      <c r="C39" s="5">
        <v>6910105.058592241</v>
      </c>
      <c r="D39" s="6">
        <v>0.014291257795534307</v>
      </c>
      <c r="E39" s="6">
        <v>0.014419983788050317</v>
      </c>
      <c r="F39" s="5">
        <v>93.54352734320368</v>
      </c>
      <c r="G39" s="5">
        <v>88653.33333333334</v>
      </c>
      <c r="H39" s="5">
        <v>86687.37912655681</v>
      </c>
      <c r="I39" s="6">
        <v>0.002578013084846731</v>
      </c>
      <c r="J39" s="6">
        <v>-0.0012523747410426722</v>
      </c>
      <c r="K39" s="5">
        <v>85.00261789557307</v>
      </c>
      <c r="L39" s="7"/>
    </row>
    <row r="40" spans="1:12" ht="12.75">
      <c r="A40" s="4" t="s">
        <v>50</v>
      </c>
      <c r="B40" s="5">
        <v>6965644.955300128</v>
      </c>
      <c r="C40" s="5">
        <v>6954207.604030633</v>
      </c>
      <c r="D40" s="6">
        <v>0.01470054392449427</v>
      </c>
      <c r="E40" s="6">
        <v>0.01424656691732551</v>
      </c>
      <c r="F40" s="5">
        <v>94.46848006706688</v>
      </c>
      <c r="G40" s="5">
        <v>89795.67307692306</v>
      </c>
      <c r="H40" s="5">
        <v>87313.1834791422</v>
      </c>
      <c r="I40" s="6">
        <v>0.00924023066243862</v>
      </c>
      <c r="J40" s="6">
        <v>-0.0006419758589633062</v>
      </c>
      <c r="K40" s="5">
        <v>86.34410313544485</v>
      </c>
      <c r="L40" s="7"/>
    </row>
    <row r="41" spans="1:12" ht="12.75">
      <c r="A41" s="4" t="s">
        <v>51</v>
      </c>
      <c r="B41" s="5">
        <v>7011280.10139417</v>
      </c>
      <c r="C41" s="5">
        <v>7005648.176545583</v>
      </c>
      <c r="D41" s="6">
        <v>0.014826262652789524</v>
      </c>
      <c r="E41" s="6">
        <v>0.015358508486128741</v>
      </c>
      <c r="F41" s="5">
        <v>93.36325436390199</v>
      </c>
      <c r="G41" s="5">
        <v>90423.30558858502</v>
      </c>
      <c r="H41" s="5">
        <v>88198.21775517109</v>
      </c>
      <c r="I41" s="6">
        <v>0.01038149572599778</v>
      </c>
      <c r="J41" s="6">
        <v>0.0031370479682628627</v>
      </c>
      <c r="K41" s="5">
        <v>85.63196633269358</v>
      </c>
      <c r="L41" s="7"/>
    </row>
    <row r="42" spans="1:12" ht="12.75">
      <c r="A42" s="4" t="s">
        <v>52</v>
      </c>
      <c r="B42" s="5">
        <v>7033123.425692695</v>
      </c>
      <c r="C42" s="5">
        <v>7022777.0469252635</v>
      </c>
      <c r="D42" s="6">
        <v>0.011796615030222668</v>
      </c>
      <c r="E42" s="6">
        <v>0.011796916975953309</v>
      </c>
      <c r="F42" s="5">
        <v>94.20750498519548</v>
      </c>
      <c r="G42" s="5">
        <v>91679.57746478873</v>
      </c>
      <c r="H42" s="5">
        <v>89502.71084221703</v>
      </c>
      <c r="I42" s="6">
        <v>0.01872687873679979</v>
      </c>
      <c r="J42" s="6">
        <v>0.011824288002303618</v>
      </c>
      <c r="K42" s="5">
        <v>85.41619333077006</v>
      </c>
      <c r="L42" s="7"/>
    </row>
    <row r="43" spans="1:12" ht="12.75">
      <c r="A43" s="4" t="s">
        <v>53</v>
      </c>
      <c r="B43" s="5">
        <v>7109950.248756219</v>
      </c>
      <c r="C43" s="5">
        <v>7091884.072133011</v>
      </c>
      <c r="D43" s="6">
        <v>0.016753600732474894</v>
      </c>
      <c r="E43" s="6">
        <v>0.015806951155960647</v>
      </c>
      <c r="F43" s="5">
        <v>95.51272957759231</v>
      </c>
      <c r="G43" s="5">
        <v>93678.28106852497</v>
      </c>
      <c r="H43" s="5">
        <v>91071.65577666015</v>
      </c>
      <c r="I43" s="6">
        <v>0.035261463673787574</v>
      </c>
      <c r="J43" s="6">
        <v>0.02355132299794427</v>
      </c>
      <c r="K43" s="5">
        <v>86.4146402795179</v>
      </c>
      <c r="L43" s="7"/>
    </row>
    <row r="44" spans="1:12" ht="12.75">
      <c r="A44" s="4" t="s">
        <v>54</v>
      </c>
      <c r="B44" s="5">
        <v>7131242.312423125</v>
      </c>
      <c r="C44" s="5">
        <v>7124118.756814073</v>
      </c>
      <c r="D44" s="6">
        <v>0.014030779423883644</v>
      </c>
      <c r="E44" s="6">
        <v>0.014740710845053684</v>
      </c>
      <c r="F44" s="5">
        <v>93.5483870967742</v>
      </c>
      <c r="G44" s="5">
        <v>93869.9654775604</v>
      </c>
      <c r="H44" s="5">
        <v>92172.20589022868</v>
      </c>
      <c r="I44" s="6">
        <v>0.03273012582349999</v>
      </c>
      <c r="J44" s="6">
        <v>0.030282403503855804</v>
      </c>
      <c r="K44" s="5">
        <v>83.94076367297907</v>
      </c>
      <c r="L44" s="7"/>
    </row>
    <row r="45" spans="1:12" ht="12.75">
      <c r="A45" s="4" t="s">
        <v>55</v>
      </c>
      <c r="B45" s="5">
        <v>7133414.634146342</v>
      </c>
      <c r="C45" s="5">
        <v>7115690.868550235</v>
      </c>
      <c r="D45" s="6">
        <v>0.008767590894809274</v>
      </c>
      <c r="E45" s="6">
        <v>0.008086637273155617</v>
      </c>
      <c r="F45" s="5">
        <v>95.38242851675689</v>
      </c>
      <c r="G45" s="5">
        <v>93439.1353811149</v>
      </c>
      <c r="H45" s="5">
        <v>92175.57807626163</v>
      </c>
      <c r="I45" s="6">
        <v>0.02402573723571244</v>
      </c>
      <c r="J45" s="6">
        <v>0.02541859221190279</v>
      </c>
      <c r="K45" s="5">
        <v>82.74283228518938</v>
      </c>
      <c r="L45" s="7"/>
    </row>
    <row r="46" spans="1:12" ht="12.75">
      <c r="A46" s="4" t="s">
        <v>56</v>
      </c>
      <c r="B46" s="5">
        <v>7080871.67070218</v>
      </c>
      <c r="C46" s="5">
        <v>7041846.620948784</v>
      </c>
      <c r="D46" s="6">
        <v>-0.0041057386079224045</v>
      </c>
      <c r="E46" s="6">
        <v>-0.007744134969380312</v>
      </c>
      <c r="F46" s="5">
        <v>99.24550475966625</v>
      </c>
      <c r="G46" s="5">
        <v>93270.48260381595</v>
      </c>
      <c r="H46" s="5">
        <v>91587.21149898454</v>
      </c>
      <c r="I46" s="6">
        <v>0.01858037229531817</v>
      </c>
      <c r="J46" s="6">
        <v>0.014487018187331557</v>
      </c>
      <c r="K46" s="5">
        <v>83.98194884266144</v>
      </c>
      <c r="L46" s="7"/>
    </row>
    <row r="47" spans="1:12" ht="12.75">
      <c r="A47" s="4" t="s">
        <v>57</v>
      </c>
      <c r="B47" s="5">
        <v>7043062.200956938</v>
      </c>
      <c r="C47" s="5">
        <v>7021804.339321718</v>
      </c>
      <c r="D47" s="6">
        <v>-0.014915881490741967</v>
      </c>
      <c r="E47" s="6">
        <v>-0.015986208096004262</v>
      </c>
      <c r="F47" s="5">
        <v>95.95941859330797</v>
      </c>
      <c r="G47" s="5">
        <v>92656.76567656765</v>
      </c>
      <c r="H47" s="5">
        <v>91502.85298802776</v>
      </c>
      <c r="I47" s="6">
        <v>0.00878436629428414</v>
      </c>
      <c r="J47" s="6">
        <v>0.009385872137400497</v>
      </c>
      <c r="K47" s="5">
        <v>82.51803886496249</v>
      </c>
      <c r="L47" s="7"/>
    </row>
    <row r="48" spans="1:12" ht="12.75">
      <c r="A48" s="4" t="s">
        <v>58</v>
      </c>
      <c r="B48" s="5">
        <v>7083491.686460807</v>
      </c>
      <c r="C48" s="5">
        <v>7074435.674076255</v>
      </c>
      <c r="D48" s="6">
        <v>-0.014684732238738007</v>
      </c>
      <c r="E48" s="6">
        <v>-0.013963154785821885</v>
      </c>
      <c r="F48" s="5">
        <v>93.79388770433546</v>
      </c>
      <c r="G48" s="5">
        <v>92355.74837310195</v>
      </c>
      <c r="H48" s="5">
        <v>91384.12523676507</v>
      </c>
      <c r="I48" s="6">
        <v>0.0027480327992162046</v>
      </c>
      <c r="J48" s="6">
        <v>0.004223126277992151</v>
      </c>
      <c r="K48" s="5">
        <v>81.97523443649682</v>
      </c>
      <c r="L48" s="7"/>
    </row>
    <row r="49" spans="1:12" ht="12.75">
      <c r="A49" s="4" t="s">
        <v>59</v>
      </c>
      <c r="B49" s="5">
        <v>7117452.8301886795</v>
      </c>
      <c r="C49" s="5">
        <v>7110999.452304978</v>
      </c>
      <c r="D49" s="6">
        <v>-0.015482554099040868</v>
      </c>
      <c r="E49" s="6">
        <v>-0.01435461232261126</v>
      </c>
      <c r="F49" s="5">
        <v>93.34596856984918</v>
      </c>
      <c r="G49" s="5">
        <v>92958.10955961332</v>
      </c>
      <c r="H49" s="5">
        <v>91909.49270567499</v>
      </c>
      <c r="I49" s="6">
        <v>0.0068407135541797</v>
      </c>
      <c r="J49" s="6">
        <v>0.006367618693614574</v>
      </c>
      <c r="K49" s="5">
        <v>82.186165183772</v>
      </c>
      <c r="L49" s="7"/>
    </row>
    <row r="50" spans="1:12" ht="12.75">
      <c r="A50" s="4" t="s">
        <v>60</v>
      </c>
      <c r="B50" s="5">
        <v>7154694.835680751</v>
      </c>
      <c r="C50" s="5">
        <v>7143400.394283258</v>
      </c>
      <c r="D50" s="6">
        <v>-0.015974720860260305</v>
      </c>
      <c r="E50" s="6">
        <v>-0.015498149793653937</v>
      </c>
      <c r="F50" s="5">
        <v>94.07536574552978</v>
      </c>
      <c r="G50" s="5">
        <v>93221.39037433155</v>
      </c>
      <c r="H50" s="5">
        <v>92066.35694704225</v>
      </c>
      <c r="I50" s="6">
        <v>0.0075949031864386285</v>
      </c>
      <c r="J50" s="6">
        <v>0.004719579453384526</v>
      </c>
      <c r="K50" s="5">
        <v>82.42527757653365</v>
      </c>
      <c r="L50" s="7"/>
    </row>
    <row r="51" spans="1:12" ht="12.75">
      <c r="A51" s="4" t="s">
        <v>61</v>
      </c>
      <c r="B51" s="5">
        <v>7229988.331388565</v>
      </c>
      <c r="C51" s="5">
        <v>7220879.877783511</v>
      </c>
      <c r="D51" s="6">
        <v>-0.01137987820470343</v>
      </c>
      <c r="E51" s="6">
        <v>-0.010574858345485438</v>
      </c>
      <c r="F51" s="5">
        <v>93.71102860326711</v>
      </c>
      <c r="G51" s="5">
        <v>93195.0959488273</v>
      </c>
      <c r="H51" s="5">
        <v>91565.21130213402</v>
      </c>
      <c r="I51" s="6">
        <v>0.005529013578868813</v>
      </c>
      <c r="J51" s="6">
        <v>-0.0039027399499644844</v>
      </c>
      <c r="K51" s="5">
        <v>83.62771966877871</v>
      </c>
      <c r="L51" s="7"/>
    </row>
    <row r="52" spans="1:12" ht="12.75">
      <c r="A52" s="4" t="s">
        <v>62</v>
      </c>
      <c r="B52" s="5">
        <v>7297099.767981439</v>
      </c>
      <c r="C52" s="5">
        <v>7284410.091573961</v>
      </c>
      <c r="D52" s="6">
        <v>-0.008199519075033024</v>
      </c>
      <c r="E52" s="6">
        <v>-0.007877017482050164</v>
      </c>
      <c r="F52" s="5">
        <v>94.26011666148936</v>
      </c>
      <c r="G52" s="5">
        <v>93379.38363443146</v>
      </c>
      <c r="H52" s="5">
        <v>91604.35083777076</v>
      </c>
      <c r="I52" s="6">
        <v>0.005962249532784014</v>
      </c>
      <c r="J52" s="6">
        <v>-0.006498873376546754</v>
      </c>
      <c r="K52" s="5">
        <v>84.04791929382095</v>
      </c>
      <c r="L52" s="7"/>
    </row>
    <row r="53" spans="1:12" ht="12.75">
      <c r="A53" s="4" t="s">
        <v>63</v>
      </c>
      <c r="B53" s="5">
        <v>7367782.909930716</v>
      </c>
      <c r="C53" s="5">
        <v>7345912.89118888</v>
      </c>
      <c r="D53" s="6">
        <v>-0.004819698030575026</v>
      </c>
      <c r="E53" s="6">
        <v>-0.005744008099911824</v>
      </c>
      <c r="F53" s="5">
        <v>95.62957489778829</v>
      </c>
      <c r="G53" s="5">
        <v>92818.18181818182</v>
      </c>
      <c r="H53" s="5">
        <v>91609.11202231335</v>
      </c>
      <c r="I53" s="6">
        <v>-0.0014187060556061226</v>
      </c>
      <c r="J53" s="6">
        <v>-0.009375821054584677</v>
      </c>
      <c r="K53" s="5">
        <v>82.51007724482223</v>
      </c>
      <c r="L53" s="7"/>
    </row>
    <row r="54" spans="1:12" ht="12.75">
      <c r="A54" s="4" t="s">
        <v>64</v>
      </c>
      <c r="B54" s="5">
        <v>7453218.390804598</v>
      </c>
      <c r="C54" s="5">
        <v>7432368.491343854</v>
      </c>
      <c r="D54" s="6">
        <v>0.00023819001237157522</v>
      </c>
      <c r="E54" s="6">
        <v>-0.0005416398140720702</v>
      </c>
      <c r="F54" s="5">
        <v>95.45289425886442</v>
      </c>
      <c r="G54" s="5">
        <v>91933.89296956979</v>
      </c>
      <c r="H54" s="5">
        <v>91244.76962587735</v>
      </c>
      <c r="I54" s="6">
        <v>-0.01221098176641533</v>
      </c>
      <c r="J54" s="6">
        <v>-0.016237261749573406</v>
      </c>
      <c r="K54" s="5">
        <v>81.18468498547628</v>
      </c>
      <c r="L54" s="7"/>
    </row>
    <row r="55" spans="1:12" ht="12.75">
      <c r="A55" s="4" t="s">
        <v>65</v>
      </c>
      <c r="B55" s="5">
        <v>7460319.270239453</v>
      </c>
      <c r="C55" s="5">
        <v>7449091.548156468</v>
      </c>
      <c r="D55" s="6">
        <v>-0.0054992568202578695</v>
      </c>
      <c r="E55" s="6">
        <v>-0.005022869339361691</v>
      </c>
      <c r="F55" s="5">
        <v>93.98720682302772</v>
      </c>
      <c r="G55" s="5">
        <v>91907.19499478623</v>
      </c>
      <c r="H55" s="5">
        <v>90923.29426566124</v>
      </c>
      <c r="I55" s="6">
        <v>-0.013642539658897945</v>
      </c>
      <c r="J55" s="6">
        <v>-0.0226266771482333</v>
      </c>
      <c r="K55" s="5">
        <v>81.89973757204312</v>
      </c>
      <c r="L55" s="7"/>
    </row>
    <row r="56" spans="1:12" ht="12.75">
      <c r="A56" s="4" t="s">
        <v>66</v>
      </c>
      <c r="B56" s="5">
        <v>7496712.01814059</v>
      </c>
      <c r="C56" s="5">
        <v>7482316.3090450885</v>
      </c>
      <c r="D56" s="6">
        <v>-0.0075486401671280845</v>
      </c>
      <c r="E56" s="6">
        <v>-0.0075386489963218395</v>
      </c>
      <c r="F56" s="5">
        <v>94.43898214171479</v>
      </c>
      <c r="G56" s="5">
        <v>92263.21243523316</v>
      </c>
      <c r="H56" s="5">
        <v>92036.8903973308</v>
      </c>
      <c r="I56" s="6">
        <v>-0.010886492523450642</v>
      </c>
      <c r="J56" s="6">
        <v>-0.013323018148071242</v>
      </c>
      <c r="K56" s="5">
        <v>79.96381015866747</v>
      </c>
      <c r="L56" s="7"/>
    </row>
    <row r="57" spans="1:12" ht="12.75">
      <c r="A57" s="4" t="s">
        <v>67</v>
      </c>
      <c r="B57" s="5">
        <v>7533408.5778781045</v>
      </c>
      <c r="C57" s="5">
        <v>7523327.986130661</v>
      </c>
      <c r="D57" s="6">
        <v>-0.009811277567283838</v>
      </c>
      <c r="E57" s="6">
        <v>-0.009279572542308046</v>
      </c>
      <c r="F57" s="5">
        <v>93.80254327963749</v>
      </c>
      <c r="G57" s="5">
        <v>92791.7525773196</v>
      </c>
      <c r="H57" s="5">
        <v>92469.45819097606</v>
      </c>
      <c r="I57" s="6">
        <v>-0.006292255199097596</v>
      </c>
      <c r="J57" s="6">
        <v>-0.01152516095488565</v>
      </c>
      <c r="K57" s="5">
        <v>80.20943950355081</v>
      </c>
      <c r="L57" s="7"/>
    </row>
    <row r="58" spans="1:12" ht="12.75">
      <c r="A58" s="4" t="s">
        <v>68</v>
      </c>
      <c r="B58" s="5">
        <v>7640674.157303371</v>
      </c>
      <c r="C58" s="5">
        <v>7631537.660238791</v>
      </c>
      <c r="D58" s="6">
        <v>-0.0030480967707688933</v>
      </c>
      <c r="E58" s="6">
        <v>-0.0024458267646600973</v>
      </c>
      <c r="F58" s="5">
        <v>93.62078496406853</v>
      </c>
      <c r="G58" s="5">
        <v>93454.26515930114</v>
      </c>
      <c r="H58" s="5">
        <v>93884.16673128356</v>
      </c>
      <c r="I58" s="6">
        <v>-0.0003358415266276893</v>
      </c>
      <c r="J58" s="6">
        <v>0.0007420891707656807</v>
      </c>
      <c r="K58" s="5">
        <v>78.37552354307779</v>
      </c>
      <c r="L58" s="7"/>
    </row>
    <row r="59" spans="1:12" ht="12.75">
      <c r="A59" s="4" t="s">
        <v>69</v>
      </c>
      <c r="B59" s="5">
        <v>7713169.642857144</v>
      </c>
      <c r="C59" s="5">
        <v>7710519.554157757</v>
      </c>
      <c r="D59" s="6">
        <v>-0.001202303225735335</v>
      </c>
      <c r="E59" s="6">
        <v>0.00017035027716794104</v>
      </c>
      <c r="F59" s="5">
        <v>92.70328200892769</v>
      </c>
      <c r="G59" s="5">
        <v>93486.21041879468</v>
      </c>
      <c r="H59" s="5">
        <v>94843.63970037639</v>
      </c>
      <c r="I59" s="6">
        <v>-0.0012201783953393885</v>
      </c>
      <c r="J59" s="6">
        <v>0.007972517119533507</v>
      </c>
      <c r="K59" s="5">
        <v>76.29959550783498</v>
      </c>
      <c r="L59" s="7"/>
    </row>
    <row r="60" spans="1:12" ht="12.75">
      <c r="A60" s="4" t="s">
        <v>70</v>
      </c>
      <c r="B60" s="5">
        <v>7811777.777777778</v>
      </c>
      <c r="C60" s="5">
        <v>7802995.170246576</v>
      </c>
      <c r="D60" s="6">
        <v>0.003689666920928758</v>
      </c>
      <c r="E60" s="6">
        <v>0.0041877805160766</v>
      </c>
      <c r="F60" s="5">
        <v>93.5198025619932</v>
      </c>
      <c r="G60" s="5">
        <v>93118.24668705402</v>
      </c>
      <c r="H60" s="5">
        <v>94129.24082970952</v>
      </c>
      <c r="I60" s="6">
        <v>-0.006486111038768172</v>
      </c>
      <c r="J60" s="6">
        <v>-0.0025439988836009064</v>
      </c>
      <c r="K60" s="5">
        <v>76.99463230901972</v>
      </c>
      <c r="L60" s="7"/>
    </row>
    <row r="61" spans="1:12" ht="12.75">
      <c r="A61" s="4" t="s">
        <v>71</v>
      </c>
      <c r="B61" s="5">
        <v>7861988.950276243</v>
      </c>
      <c r="C61" s="5">
        <v>7845438.340928545</v>
      </c>
      <c r="D61" s="6">
        <v>0.0020809985126941655</v>
      </c>
      <c r="E61" s="6">
        <v>0.0014914272791202166</v>
      </c>
      <c r="F61" s="5">
        <v>94.50672274634655</v>
      </c>
      <c r="G61" s="5">
        <v>93799.38900203667</v>
      </c>
      <c r="H61" s="5">
        <v>95180.95028810126</v>
      </c>
      <c r="I61" s="6">
        <v>-0.0006432744456876804</v>
      </c>
      <c r="J61" s="6">
        <v>0.005591515040013206</v>
      </c>
      <c r="K61" s="5">
        <v>76.20066252005758</v>
      </c>
      <c r="L61" s="7"/>
    </row>
    <row r="62" spans="1:12" ht="12.75">
      <c r="A62" s="4" t="s">
        <v>72</v>
      </c>
      <c r="B62" s="5">
        <v>7947472.527472527</v>
      </c>
      <c r="C62" s="5">
        <v>7932036.629040842</v>
      </c>
      <c r="D62" s="6">
        <v>0.004682434615180142</v>
      </c>
      <c r="E62" s="6">
        <v>0.004137426593462834</v>
      </c>
      <c r="F62" s="5">
        <v>94.31249969781798</v>
      </c>
      <c r="G62" s="5">
        <v>94021.31979695431</v>
      </c>
      <c r="H62" s="5">
        <v>95282.72792948443</v>
      </c>
      <c r="I62" s="6">
        <v>0.0001282770251780363</v>
      </c>
      <c r="J62" s="6">
        <v>0.0036645440984575117</v>
      </c>
      <c r="K62" s="5">
        <v>76.535650799921</v>
      </c>
      <c r="L62" s="7"/>
    </row>
    <row r="63" spans="1:12" ht="12.75">
      <c r="A63" s="4" t="s">
        <v>73</v>
      </c>
      <c r="B63" s="5">
        <v>7976284.153005464</v>
      </c>
      <c r="C63" s="5">
        <v>7964910.318506629</v>
      </c>
      <c r="D63" s="6">
        <v>-0.00010307751484006644</v>
      </c>
      <c r="E63" s="6">
        <v>-0.0002641413265660475</v>
      </c>
      <c r="F63" s="5">
        <v>93.75889781859931</v>
      </c>
      <c r="G63" s="5">
        <v>93709.64467005077</v>
      </c>
      <c r="H63" s="5">
        <v>95481.09841905592</v>
      </c>
      <c r="I63" s="6">
        <v>-0.004952870137001852</v>
      </c>
      <c r="J63" s="6">
        <v>0.0027247578685258844</v>
      </c>
      <c r="K63" s="5">
        <v>75.3316002572814</v>
      </c>
      <c r="L63" s="7"/>
    </row>
    <row r="64" spans="1:12" ht="12.75">
      <c r="A64" s="4" t="s">
        <v>74</v>
      </c>
      <c r="B64" s="5">
        <v>7984439.608269858</v>
      </c>
      <c r="C64" s="5">
        <v>7965321.997760361</v>
      </c>
      <c r="D64" s="6">
        <v>-0.007673728141288194</v>
      </c>
      <c r="E64" s="6">
        <v>-0.008953560373964109</v>
      </c>
      <c r="F64" s="5">
        <v>94.71725342751888</v>
      </c>
      <c r="G64" s="5">
        <v>93923.07692307692</v>
      </c>
      <c r="H64" s="5">
        <v>96307.46306734273</v>
      </c>
      <c r="I64" s="6">
        <v>-0.004630390181015187</v>
      </c>
      <c r="J64" s="6">
        <v>0.008292920319421526</v>
      </c>
      <c r="K64" s="5">
        <v>74.05343948939539</v>
      </c>
      <c r="L64" s="7"/>
    </row>
    <row r="65" spans="1:12" ht="12.75">
      <c r="A65" s="4" t="s">
        <v>75</v>
      </c>
      <c r="B65" s="5">
        <v>8052112.6760563385</v>
      </c>
      <c r="C65" s="5">
        <v>8036478.609742214</v>
      </c>
      <c r="D65" s="6">
        <v>-0.008011794948723505</v>
      </c>
      <c r="E65" s="6">
        <v>-0.009002373678079323</v>
      </c>
      <c r="F65" s="5">
        <v>94.1921368301894</v>
      </c>
      <c r="G65" s="5">
        <v>94318.86982845611</v>
      </c>
      <c r="H65" s="5">
        <v>96406.07266037424</v>
      </c>
      <c r="I65" s="6">
        <v>-0.0025892720780955614</v>
      </c>
      <c r="J65" s="6">
        <v>0.0062294629267203305</v>
      </c>
      <c r="K65" s="5">
        <v>74.75837868687036</v>
      </c>
      <c r="L65" s="7"/>
    </row>
    <row r="66" spans="1:12" ht="12.75">
      <c r="A66" s="4" t="s">
        <v>76</v>
      </c>
      <c r="B66" s="5">
        <v>8114886.731391585</v>
      </c>
      <c r="C66" s="5">
        <v>8101927.329623981</v>
      </c>
      <c r="D66" s="6">
        <v>-0.0092016046884833</v>
      </c>
      <c r="E66" s="6">
        <v>-0.010027258719098597</v>
      </c>
      <c r="F66" s="5">
        <v>93.84623472455208</v>
      </c>
      <c r="G66" s="5">
        <v>93921.68674698795</v>
      </c>
      <c r="H66" s="5">
        <v>96091.18821326361</v>
      </c>
      <c r="I66" s="6">
        <v>-0.009201589370539054</v>
      </c>
      <c r="J66" s="6">
        <v>-0.00017930781474362334</v>
      </c>
      <c r="K66" s="5">
        <v>74.59326875310482</v>
      </c>
      <c r="L66" s="7"/>
    </row>
    <row r="67" spans="1:12" ht="12.75">
      <c r="A67" s="4" t="s">
        <v>77</v>
      </c>
      <c r="B67" s="5">
        <v>8171596.998928189</v>
      </c>
      <c r="C67" s="5">
        <v>8159978.945516009</v>
      </c>
      <c r="D67" s="6">
        <v>-0.011357816815802835</v>
      </c>
      <c r="E67" s="6">
        <v>-0.012203351304773236</v>
      </c>
      <c r="F67" s="5">
        <v>93.67139279540699</v>
      </c>
      <c r="G67" s="5">
        <v>94726.26262626263</v>
      </c>
      <c r="H67" s="5">
        <v>96822.60649113223</v>
      </c>
      <c r="I67" s="6">
        <v>-0.0033074805742323576</v>
      </c>
      <c r="J67" s="6">
        <v>0.004199269131895278</v>
      </c>
      <c r="K67" s="5">
        <v>74.8106848631106</v>
      </c>
      <c r="L67" s="7"/>
    </row>
    <row r="68" spans="1:12" ht="12.75">
      <c r="A68" s="4" t="s">
        <v>78</v>
      </c>
      <c r="B68" s="5">
        <v>8299466.382070437</v>
      </c>
      <c r="C68" s="5">
        <v>8287601.647770921</v>
      </c>
      <c r="D68" s="6">
        <v>-0.005097510499663116</v>
      </c>
      <c r="E68" s="6">
        <v>-0.006160047231666965</v>
      </c>
      <c r="F68" s="5">
        <v>93.67654481217103</v>
      </c>
      <c r="G68" s="5">
        <v>94485.33872598583</v>
      </c>
      <c r="H68" s="5">
        <v>96459.88338015514</v>
      </c>
      <c r="I68" s="6">
        <v>-0.008742888137701854</v>
      </c>
      <c r="J68" s="6">
        <v>-0.002842103265166429</v>
      </c>
      <c r="K68" s="5">
        <v>75.04367276487169</v>
      </c>
      <c r="L68" s="7"/>
    </row>
    <row r="69" spans="1:12" ht="12.75">
      <c r="A69" s="4" t="s">
        <v>79</v>
      </c>
      <c r="B69" s="5">
        <v>8368297.872340426</v>
      </c>
      <c r="C69" s="5">
        <v>8360230.877296081</v>
      </c>
      <c r="D69" s="6">
        <v>-0.006225353935658262</v>
      </c>
      <c r="E69" s="6">
        <v>-0.007042919327096442</v>
      </c>
      <c r="F69" s="5">
        <v>93.23654103025727</v>
      </c>
      <c r="G69" s="5">
        <v>94135.35353535354</v>
      </c>
      <c r="H69" s="5">
        <v>96295.05124734147</v>
      </c>
      <c r="I69" s="6">
        <v>-0.015602986581074063</v>
      </c>
      <c r="J69" s="6">
        <v>-0.007943487027358032</v>
      </c>
      <c r="K69" s="5">
        <v>74.7253182060509</v>
      </c>
      <c r="L69" s="7"/>
    </row>
    <row r="70" spans="1:12" ht="12.75">
      <c r="A70" s="4" t="s">
        <v>80</v>
      </c>
      <c r="B70" s="5">
        <v>8475000</v>
      </c>
      <c r="C70" s="5">
        <v>8456181.8044431</v>
      </c>
      <c r="D70" s="6">
        <v>-0.003034061308401448</v>
      </c>
      <c r="E70" s="6">
        <v>-0.00534077246104836</v>
      </c>
      <c r="F70" s="5">
        <v>94.33383182320225</v>
      </c>
      <c r="G70" s="5">
        <v>94508.59453993932</v>
      </c>
      <c r="H70" s="5">
        <v>95992.28373625648</v>
      </c>
      <c r="I70" s="6">
        <v>-0.01505718865876915</v>
      </c>
      <c r="J70" s="6">
        <v>-0.014604240532598567</v>
      </c>
      <c r="K70" s="5">
        <v>76.18440960329865</v>
      </c>
      <c r="L70" s="7"/>
    </row>
    <row r="71" spans="1:12" ht="12.75">
      <c r="A71" s="4" t="s">
        <v>81</v>
      </c>
      <c r="B71" s="5">
        <v>8531861.19873817</v>
      </c>
      <c r="C71" s="5">
        <v>8520402.629801406</v>
      </c>
      <c r="D71" s="6">
        <v>-0.00588504193445516</v>
      </c>
      <c r="E71" s="6">
        <v>-0.007550038538173709</v>
      </c>
      <c r="F71" s="5">
        <v>93.52096659559346</v>
      </c>
      <c r="G71" s="5">
        <v>94988.88888888889</v>
      </c>
      <c r="H71" s="5">
        <v>95924.19588581569</v>
      </c>
      <c r="I71" s="6">
        <v>-0.013653694951637263</v>
      </c>
      <c r="J71" s="6">
        <v>-0.018958492102692404</v>
      </c>
      <c r="K71" s="5">
        <v>77.40256571438024</v>
      </c>
      <c r="L71" s="7"/>
    </row>
    <row r="72" spans="1:12" ht="12.75">
      <c r="A72" s="4" t="s">
        <v>82</v>
      </c>
      <c r="B72" s="5">
        <v>8666386.554621847</v>
      </c>
      <c r="C72" s="5">
        <v>8671984.449430637</v>
      </c>
      <c r="D72" s="6">
        <v>0.0001971185880265125</v>
      </c>
      <c r="E72" s="6">
        <v>0.0002823895457950698</v>
      </c>
      <c r="F72" s="5">
        <v>91.79246624022744</v>
      </c>
      <c r="G72" s="5">
        <v>95972.69969666329</v>
      </c>
      <c r="H72" s="5">
        <v>96997.62140133174</v>
      </c>
      <c r="I72" s="6">
        <v>-0.007252592409253467</v>
      </c>
      <c r="J72" s="6">
        <v>-0.011611444963904205</v>
      </c>
      <c r="K72" s="5">
        <v>77.32243883475874</v>
      </c>
      <c r="L72" s="7"/>
    </row>
    <row r="73" spans="1:12" ht="12.75">
      <c r="A73" s="4" t="s">
        <v>83</v>
      </c>
      <c r="B73" s="5">
        <v>8776858.638743456</v>
      </c>
      <c r="C73" s="5">
        <v>8786479.712800875</v>
      </c>
      <c r="D73" s="6">
        <v>0.0033154407691515786</v>
      </c>
      <c r="E73" s="6">
        <v>0.0036145059231937893</v>
      </c>
      <c r="F73" s="5">
        <v>91.4258745796708</v>
      </c>
      <c r="G73" s="5">
        <v>96741.64133738601</v>
      </c>
      <c r="H73" s="5">
        <v>97621.07889974052</v>
      </c>
      <c r="I73" s="6">
        <v>-0.003386471691403159</v>
      </c>
      <c r="J73" s="6">
        <v>-0.009113630356125668</v>
      </c>
      <c r="K73" s="5">
        <v>77.64472336065575</v>
      </c>
      <c r="L73" s="7"/>
    </row>
    <row r="74" spans="1:12" ht="12.75">
      <c r="A74" s="4" t="s">
        <v>84</v>
      </c>
      <c r="B74" s="5">
        <v>8842588.72651357</v>
      </c>
      <c r="C74" s="5">
        <v>8855169.288051419</v>
      </c>
      <c r="D74" s="6">
        <v>0.00128036152279698</v>
      </c>
      <c r="E74" s="6">
        <v>0.0016782125313792307</v>
      </c>
      <c r="F74" s="5">
        <v>91.14743741609414</v>
      </c>
      <c r="G74" s="5">
        <v>97201.6210739615</v>
      </c>
      <c r="H74" s="5">
        <v>98365.83283817326</v>
      </c>
      <c r="I74" s="6">
        <v>-0.002938024189669264</v>
      </c>
      <c r="J74" s="6">
        <v>-0.005535039140097453</v>
      </c>
      <c r="K74" s="5">
        <v>77.15991886073854</v>
      </c>
      <c r="L74" s="7"/>
    </row>
    <row r="75" spans="1:12" ht="12.75">
      <c r="A75" s="4" t="s">
        <v>85</v>
      </c>
      <c r="B75" s="5">
        <v>8935171.696149845</v>
      </c>
      <c r="C75" s="5">
        <v>8965144.865629299</v>
      </c>
      <c r="D75" s="6">
        <v>0.002288070546988763</v>
      </c>
      <c r="E75" s="6">
        <v>0.0043997160105710975</v>
      </c>
      <c r="F75" s="5">
        <v>89.56260780267002</v>
      </c>
      <c r="G75" s="5">
        <v>98330.96446700508</v>
      </c>
      <c r="H75" s="5">
        <v>99820.45175989794</v>
      </c>
      <c r="I75" s="6">
        <v>0.004170032920486122</v>
      </c>
      <c r="J75" s="6">
        <v>0.005032139286340609</v>
      </c>
      <c r="K75" s="5">
        <v>76.51241122984005</v>
      </c>
      <c r="L75" s="7"/>
    </row>
    <row r="76" spans="1:12" ht="12.75">
      <c r="A76" s="4" t="s">
        <v>86</v>
      </c>
      <c r="B76" s="5">
        <v>8999896.049896048</v>
      </c>
      <c r="C76" s="5">
        <v>9034905.48799225</v>
      </c>
      <c r="D76" s="6">
        <v>0.00022128099096718756</v>
      </c>
      <c r="E76" s="6">
        <v>0.0026719832531725274</v>
      </c>
      <c r="F76" s="5">
        <v>89.08040442946557</v>
      </c>
      <c r="G76" s="5">
        <v>98763.45177664974</v>
      </c>
      <c r="H76" s="5">
        <v>100273.99113247212</v>
      </c>
      <c r="I76" s="6">
        <v>0.004000897089159849</v>
      </c>
      <c r="J76" s="6">
        <v>0.005386952288352731</v>
      </c>
      <c r="K76" s="5">
        <v>76.51825633383011</v>
      </c>
      <c r="L76" s="7"/>
    </row>
    <row r="77" spans="1:12" ht="12.75">
      <c r="A77" s="4" t="s">
        <v>87</v>
      </c>
      <c r="B77" s="5">
        <v>9098861.283643892</v>
      </c>
      <c r="C77" s="5">
        <v>9139182.504066635</v>
      </c>
      <c r="D77" s="6">
        <v>0.0020304793395204968</v>
      </c>
      <c r="E77" s="6">
        <v>0.00484850194034081</v>
      </c>
      <c r="F77" s="5">
        <v>88.58852943404804</v>
      </c>
      <c r="G77" s="5">
        <v>99329.94923857869</v>
      </c>
      <c r="H77" s="5">
        <v>100852.16070051765</v>
      </c>
      <c r="I77" s="6">
        <v>0.005080069429411083</v>
      </c>
      <c r="J77" s="6">
        <v>0.006913503883138716</v>
      </c>
      <c r="K77" s="5">
        <v>76.50947979470824</v>
      </c>
      <c r="L77" s="7"/>
    </row>
    <row r="78" spans="1:12" ht="12.75">
      <c r="A78" s="4" t="s">
        <v>88</v>
      </c>
      <c r="B78" s="5">
        <v>9240247.678018576</v>
      </c>
      <c r="C78" s="5">
        <v>9278946.586411985</v>
      </c>
      <c r="D78" s="6">
        <v>0.008513997394732797</v>
      </c>
      <c r="E78" s="6">
        <v>0.010942461197046782</v>
      </c>
      <c r="F78" s="5">
        <v>88.85916648934553</v>
      </c>
      <c r="G78" s="5">
        <v>99336.37284701115</v>
      </c>
      <c r="H78" s="5">
        <v>101318.19756356691</v>
      </c>
      <c r="I78" s="6">
        <v>0.00045100058109959207</v>
      </c>
      <c r="J78" s="6">
        <v>0.007275071406395384</v>
      </c>
      <c r="K78" s="5">
        <v>75.60525942372543</v>
      </c>
      <c r="L78" s="7"/>
    </row>
    <row r="79" spans="1:12" ht="12.75">
      <c r="A79" s="4" t="s">
        <v>89</v>
      </c>
      <c r="B79" s="5">
        <v>9318191.16135663</v>
      </c>
      <c r="C79" s="5">
        <v>9359880.262529014</v>
      </c>
      <c r="D79" s="6">
        <v>0.008201552965182657</v>
      </c>
      <c r="E79" s="6">
        <v>0.010792465931576345</v>
      </c>
      <c r="F79" s="5">
        <v>88.56939790841709</v>
      </c>
      <c r="G79" s="5">
        <v>98482.30535894842</v>
      </c>
      <c r="H79" s="5">
        <v>100614.57917541967</v>
      </c>
      <c r="I79" s="6">
        <v>-0.01290503660382214</v>
      </c>
      <c r="J79" s="6">
        <v>-0.00395453932062928</v>
      </c>
      <c r="K79" s="5">
        <v>75.41917915210966</v>
      </c>
      <c r="L79" s="7"/>
    </row>
    <row r="80" spans="1:12" ht="12.75">
      <c r="A80" s="4" t="s">
        <v>90</v>
      </c>
      <c r="B80" s="5">
        <v>9390071.64790174</v>
      </c>
      <c r="C80" s="5">
        <v>9420279.204930669</v>
      </c>
      <c r="D80" s="6">
        <v>0.007424432985796869</v>
      </c>
      <c r="E80" s="6">
        <v>0.008664877483017364</v>
      </c>
      <c r="F80" s="5">
        <v>89.60863369188715</v>
      </c>
      <c r="G80" s="5">
        <v>99117.17171717172</v>
      </c>
      <c r="H80" s="5">
        <v>100747.67196319436</v>
      </c>
      <c r="I80" s="6">
        <v>-0.01120203494900629</v>
      </c>
      <c r="J80" s="6">
        <v>-0.006895846508903958</v>
      </c>
      <c r="K80" s="5">
        <v>76.39239176124421</v>
      </c>
      <c r="L80" s="7"/>
    </row>
    <row r="81" spans="1:12" ht="12.75">
      <c r="A81" s="4" t="s">
        <v>91</v>
      </c>
      <c r="B81" s="5">
        <v>9503571.42857143</v>
      </c>
      <c r="C81" s="5">
        <v>9521483.06932132</v>
      </c>
      <c r="D81" s="6">
        <v>0.011250454226669149</v>
      </c>
      <c r="E81" s="6">
        <v>0.011084845925459774</v>
      </c>
      <c r="F81" s="5">
        <v>90.74140993911419</v>
      </c>
      <c r="G81" s="5">
        <v>100687.81470292044</v>
      </c>
      <c r="H81" s="5">
        <v>102175.03460853445</v>
      </c>
      <c r="I81" s="6">
        <v>-0.0001706578273967807</v>
      </c>
      <c r="J81" s="6">
        <v>0.0029186610580076433</v>
      </c>
      <c r="K81" s="5">
        <v>76.73731678408068</v>
      </c>
      <c r="L81" s="7"/>
    </row>
    <row r="82" spans="1:12" ht="12.75">
      <c r="A82" s="4" t="s">
        <v>92</v>
      </c>
      <c r="B82" s="5">
        <v>9674288.617886178</v>
      </c>
      <c r="C82" s="5">
        <v>9683887.35740804</v>
      </c>
      <c r="D82" s="6">
        <v>0.02115594727962744</v>
      </c>
      <c r="E82" s="6">
        <v>0.020039428534733617</v>
      </c>
      <c r="F82" s="5">
        <v>91.49717002034363</v>
      </c>
      <c r="G82" s="5">
        <v>102642.21105527638</v>
      </c>
      <c r="H82" s="5">
        <v>103477.47213276234</v>
      </c>
      <c r="I82" s="6">
        <v>0.014435999052178516</v>
      </c>
      <c r="J82" s="6">
        <v>0.01135717914348966</v>
      </c>
      <c r="K82" s="5">
        <v>77.95466838645254</v>
      </c>
      <c r="L82" s="7"/>
    </row>
    <row r="83" spans="1:12" ht="12.75">
      <c r="A83" s="4" t="s">
        <v>93</v>
      </c>
      <c r="B83" s="5">
        <v>9697280.966767373</v>
      </c>
      <c r="C83" s="5">
        <v>9699416.721067576</v>
      </c>
      <c r="D83" s="6">
        <v>0.015931752940801402</v>
      </c>
      <c r="E83" s="6">
        <v>0.013998192243189322</v>
      </c>
      <c r="F83" s="5">
        <v>92.15270381759544</v>
      </c>
      <c r="G83" s="5">
        <v>102243.24324324323</v>
      </c>
      <c r="H83" s="5">
        <v>102715.26791310724</v>
      </c>
      <c r="I83" s="6">
        <v>0.0060374088448647</v>
      </c>
      <c r="J83" s="6">
        <v>-0.00022385902123644996</v>
      </c>
      <c r="K83" s="5">
        <v>78.60527663934427</v>
      </c>
      <c r="L83" s="7"/>
    </row>
    <row r="84" spans="1:12" ht="12.75">
      <c r="A84" s="4" t="s">
        <v>94</v>
      </c>
      <c r="B84" s="5">
        <v>9852357.07121364</v>
      </c>
      <c r="C84" s="5">
        <v>9857843.503374444</v>
      </c>
      <c r="D84" s="6">
        <v>0.024496580891462116</v>
      </c>
      <c r="E84" s="6">
        <v>0.02286529078586952</v>
      </c>
      <c r="F84" s="5">
        <v>91.87661691542289</v>
      </c>
      <c r="G84" s="5">
        <v>103925.92592592591</v>
      </c>
      <c r="H84" s="5">
        <v>104255.10395908609</v>
      </c>
      <c r="I84" s="6">
        <v>0.018002697542874202</v>
      </c>
      <c r="J84" s="6">
        <v>0.010515807239666941</v>
      </c>
      <c r="K84" s="5">
        <v>78.84878363283944</v>
      </c>
      <c r="L84" s="7"/>
    </row>
    <row r="85" spans="1:12" ht="12.75">
      <c r="A85" s="4" t="s">
        <v>95</v>
      </c>
      <c r="B85" s="5">
        <v>9832602.193419741</v>
      </c>
      <c r="C85" s="5">
        <v>9829258.433179028</v>
      </c>
      <c r="D85" s="6">
        <v>0.015473945146919021</v>
      </c>
      <c r="E85" s="6">
        <v>0.012921392564990697</v>
      </c>
      <c r="F85" s="5">
        <v>92.61477045908183</v>
      </c>
      <c r="G85" s="5">
        <v>104326</v>
      </c>
      <c r="H85" s="5">
        <v>104134.34853928779</v>
      </c>
      <c r="I85" s="6">
        <v>0.017660261700042312</v>
      </c>
      <c r="J85" s="6">
        <v>0.0052714642411011425</v>
      </c>
      <c r="K85" s="5">
        <v>79.72241063694163</v>
      </c>
      <c r="L85" s="7"/>
    </row>
    <row r="86" spans="1:12" ht="12.75">
      <c r="A86" s="4" t="s">
        <v>96</v>
      </c>
      <c r="B86" s="5">
        <v>9884409.136047665</v>
      </c>
      <c r="C86" s="5">
        <v>9879990.218025168</v>
      </c>
      <c r="D86" s="6">
        <v>0.013970168662584825</v>
      </c>
      <c r="E86" s="6">
        <v>0.01129542637681169</v>
      </c>
      <c r="F86" s="5">
        <v>92.70655694607719</v>
      </c>
      <c r="G86" s="5">
        <v>104891.21756487025</v>
      </c>
      <c r="H86" s="5">
        <v>104364.48513740944</v>
      </c>
      <c r="I86" s="6">
        <v>0.01906937057648328</v>
      </c>
      <c r="J86" s="6">
        <v>0.0034495035884187786</v>
      </c>
      <c r="K86" s="5">
        <v>80.27399129811297</v>
      </c>
      <c r="L86" s="7"/>
    </row>
    <row r="87" spans="1:12" ht="12.75">
      <c r="A87" s="4" t="s">
        <v>97</v>
      </c>
      <c r="B87" s="5">
        <v>9873399.014778325</v>
      </c>
      <c r="C87" s="5">
        <v>9877793.039910138</v>
      </c>
      <c r="D87" s="6">
        <v>0.006315704779179754</v>
      </c>
      <c r="E87" s="6">
        <v>0.00452824127760465</v>
      </c>
      <c r="F87" s="5">
        <v>91.9700599693457</v>
      </c>
      <c r="G87" s="5">
        <v>105581.25623130609</v>
      </c>
      <c r="H87" s="5">
        <v>105094.74931572509</v>
      </c>
      <c r="I87" s="6">
        <v>0.02182875831259601</v>
      </c>
      <c r="J87" s="6">
        <v>0.006446360182797761</v>
      </c>
      <c r="K87" s="5">
        <v>80.19742003497703</v>
      </c>
      <c r="L87" s="7"/>
    </row>
    <row r="88" spans="1:12" ht="12.75">
      <c r="A88" s="4" t="s">
        <v>98</v>
      </c>
      <c r="B88" s="5">
        <v>9901173.02052786</v>
      </c>
      <c r="C88" s="5">
        <v>9918416.922966884</v>
      </c>
      <c r="D88" s="6">
        <v>0.0027571568682631664</v>
      </c>
      <c r="E88" s="6">
        <v>0.0022731042357619913</v>
      </c>
      <c r="F88" s="5">
        <v>90.86089552238808</v>
      </c>
      <c r="G88" s="5">
        <v>105313.74501992032</v>
      </c>
      <c r="H88" s="5">
        <v>104838.27019338819</v>
      </c>
      <c r="I88" s="6">
        <v>0.01568443923289564</v>
      </c>
      <c r="J88" s="6">
        <v>7.584734303378582E-05</v>
      </c>
      <c r="K88" s="5">
        <v>80.19663150675986</v>
      </c>
      <c r="L88" s="7"/>
    </row>
    <row r="89" spans="1:12" ht="12.75">
      <c r="A89" s="4" t="s">
        <v>99</v>
      </c>
      <c r="B89" s="5">
        <v>9868646.543330086</v>
      </c>
      <c r="C89" s="5">
        <v>9894639.912236473</v>
      </c>
      <c r="D89" s="6">
        <v>-0.006779121601979909</v>
      </c>
      <c r="E89" s="6">
        <v>-0.006347590030109984</v>
      </c>
      <c r="F89" s="5">
        <v>90.01825045626141</v>
      </c>
      <c r="G89" s="5">
        <v>104448.41269841269</v>
      </c>
      <c r="H89" s="5">
        <v>104448.41269841269</v>
      </c>
      <c r="I89" s="6">
        <v>0.003996903735400181</v>
      </c>
      <c r="J89" s="6">
        <v>-0.007536437830474085</v>
      </c>
      <c r="K89" s="5">
        <v>79.40573770491804</v>
      </c>
      <c r="L89" s="7"/>
    </row>
    <row r="90" spans="1:12" ht="12.75">
      <c r="A90" s="4" t="s">
        <v>100</v>
      </c>
      <c r="B90" s="5">
        <v>9909205.42635659</v>
      </c>
      <c r="C90" s="5">
        <v>9951738.025603184</v>
      </c>
      <c r="D90" s="6">
        <v>-0.008853783990243613</v>
      </c>
      <c r="E90" s="6">
        <v>-0.006723380021270486</v>
      </c>
      <c r="F90" s="5">
        <v>88.49868305531167</v>
      </c>
      <c r="G90" s="5">
        <v>104647.1754212091</v>
      </c>
      <c r="H90" s="5">
        <v>105065.84742913573</v>
      </c>
      <c r="I90" s="6">
        <v>0.0026021475810296124</v>
      </c>
      <c r="J90" s="6">
        <v>-0.005497399100566014</v>
      </c>
      <c r="K90" s="5">
        <v>78.68893565943732</v>
      </c>
      <c r="L90" s="7"/>
    </row>
    <row r="91" spans="1:12" ht="12.75">
      <c r="A91" s="4" t="s">
        <v>101</v>
      </c>
      <c r="B91" s="5">
        <v>9974227.799227798</v>
      </c>
      <c r="C91" s="5">
        <v>10018561.493280683</v>
      </c>
      <c r="D91" s="6">
        <v>-0.008467846518652067</v>
      </c>
      <c r="E91" s="6">
        <v>-0.006114223998114454</v>
      </c>
      <c r="F91" s="5">
        <v>88.39302976470648</v>
      </c>
      <c r="G91" s="5">
        <v>105001.95886385898</v>
      </c>
      <c r="H91" s="5">
        <v>106050.65673542739</v>
      </c>
      <c r="I91" s="6">
        <v>0.002799677035424608</v>
      </c>
      <c r="J91" s="6">
        <v>5.104983749504299E-06</v>
      </c>
      <c r="K91" s="5">
        <v>77.65179570741985</v>
      </c>
      <c r="L91" s="7"/>
    </row>
    <row r="92" spans="1:12" ht="12.75">
      <c r="A92" s="4" t="s">
        <v>102</v>
      </c>
      <c r="B92" s="5">
        <v>10035226.179018285</v>
      </c>
      <c r="C92" s="5">
        <v>10062692.963041086</v>
      </c>
      <c r="D92" s="6">
        <v>-0.008546084328951764</v>
      </c>
      <c r="E92" s="6">
        <v>-0.007795301044549063</v>
      </c>
      <c r="F92" s="5">
        <v>89.91326197296348</v>
      </c>
      <c r="G92" s="5">
        <v>105289.91185112635</v>
      </c>
      <c r="H92" s="5">
        <v>106875.38149864358</v>
      </c>
      <c r="I92" s="6">
        <v>0.0024264843358530186</v>
      </c>
      <c r="J92" s="6">
        <v>0.003951999987485522</v>
      </c>
      <c r="K92" s="5">
        <v>76.86221057122697</v>
      </c>
      <c r="L92" s="7"/>
    </row>
    <row r="93" spans="1:12" ht="12.75">
      <c r="A93" s="4" t="s">
        <v>103</v>
      </c>
      <c r="B93" s="5">
        <v>10093384.467881113</v>
      </c>
      <c r="C93" s="5">
        <v>10119719.254618</v>
      </c>
      <c r="D93" s="6">
        <v>-0.009000530030721876</v>
      </c>
      <c r="E93" s="6">
        <v>-0.008249852146047232</v>
      </c>
      <c r="F93" s="5">
        <v>90.02522457851026</v>
      </c>
      <c r="G93" s="5">
        <v>105376.953125</v>
      </c>
      <c r="H93" s="5">
        <v>107483.37104428039</v>
      </c>
      <c r="I93" s="6">
        <v>0.000180815269063217</v>
      </c>
      <c r="J93" s="6">
        <v>0.005851813972217457</v>
      </c>
      <c r="K93" s="5">
        <v>76.05056568921728</v>
      </c>
      <c r="L93" s="7"/>
    </row>
    <row r="94" spans="1:12" ht="12.75">
      <c r="A94" s="4" t="s">
        <v>104</v>
      </c>
      <c r="B94" s="5">
        <v>10096377.502383221</v>
      </c>
      <c r="C94" s="5">
        <v>10122486.77387237</v>
      </c>
      <c r="D94" s="6">
        <v>-0.01502689524820866</v>
      </c>
      <c r="E94" s="6">
        <v>-0.014142532547094078</v>
      </c>
      <c r="F94" s="5">
        <v>90.02753997778873</v>
      </c>
      <c r="G94" s="5">
        <v>105296.875</v>
      </c>
      <c r="H94" s="5">
        <v>107165.48472255017</v>
      </c>
      <c r="I94" s="6">
        <v>-0.0036485654283904267</v>
      </c>
      <c r="J94" s="6">
        <v>-0.0008590014546214775</v>
      </c>
      <c r="K94" s="5">
        <v>76.3609162793006</v>
      </c>
      <c r="L94" s="7"/>
    </row>
    <row r="95" spans="1:12" ht="12.75">
      <c r="A95" s="4" t="s">
        <v>105</v>
      </c>
      <c r="B95" s="5">
        <v>10128287.606433302</v>
      </c>
      <c r="C95" s="5">
        <v>10136306.544878405</v>
      </c>
      <c r="D95" s="6">
        <v>-0.018310091159754904</v>
      </c>
      <c r="E95" s="6">
        <v>-0.019030828084481755</v>
      </c>
      <c r="F95" s="5">
        <v>91.6061910467484</v>
      </c>
      <c r="G95" s="5">
        <v>104093.11348205626</v>
      </c>
      <c r="H95" s="5">
        <v>106566.76682558912</v>
      </c>
      <c r="I95" s="6">
        <v>-0.018249881826712055</v>
      </c>
      <c r="J95" s="6">
        <v>-0.010193076258872225</v>
      </c>
      <c r="K95" s="5">
        <v>75.33978125617223</v>
      </c>
      <c r="L95" s="7"/>
    </row>
    <row r="96" spans="1:12" ht="12.75">
      <c r="A96" s="4" t="s">
        <v>106</v>
      </c>
      <c r="B96" s="5">
        <v>10209048.06786051</v>
      </c>
      <c r="C96" s="5">
        <v>10230213.656976786</v>
      </c>
      <c r="D96" s="6">
        <v>-0.016939418145707208</v>
      </c>
      <c r="E96" s="6">
        <v>-0.01616535783321993</v>
      </c>
      <c r="F96" s="5">
        <v>90.42219731382612</v>
      </c>
      <c r="G96" s="5">
        <v>104697.38118331718</v>
      </c>
      <c r="H96" s="5">
        <v>107285.87351188967</v>
      </c>
      <c r="I96" s="6">
        <v>-0.015633999135895138</v>
      </c>
      <c r="J96" s="6">
        <v>-0.007188083976581439</v>
      </c>
      <c r="K96" s="5">
        <v>75.18879973060876</v>
      </c>
      <c r="L96" s="7"/>
    </row>
    <row r="97" spans="1:12" ht="12.75">
      <c r="A97" s="4" t="s">
        <v>107</v>
      </c>
      <c r="B97" s="5">
        <v>10399718.57410882</v>
      </c>
      <c r="C97" s="5">
        <v>10417218.707645526</v>
      </c>
      <c r="D97" s="6">
        <v>-0.005144563925515655</v>
      </c>
      <c r="E97" s="6">
        <v>-0.004516037855825772</v>
      </c>
      <c r="F97" s="5">
        <v>90.79023030802594</v>
      </c>
      <c r="G97" s="5">
        <v>105329.15057915058</v>
      </c>
      <c r="H97" s="5">
        <v>108292.08958391534</v>
      </c>
      <c r="I97" s="6">
        <v>-0.012882673968949376</v>
      </c>
      <c r="J97" s="6">
        <v>-0.0015616776241689223</v>
      </c>
      <c r="K97" s="5">
        <v>74.7441073321915</v>
      </c>
      <c r="L97" s="7"/>
    </row>
    <row r="98" spans="1:12" ht="12.75">
      <c r="A98" s="4" t="s">
        <v>108</v>
      </c>
      <c r="B98" s="5">
        <v>10465951.492537312</v>
      </c>
      <c r="C98" s="5">
        <v>10491813.784636188</v>
      </c>
      <c r="D98" s="6">
        <v>-0.005638335217795998</v>
      </c>
      <c r="E98" s="6">
        <v>-0.003950285683622212</v>
      </c>
      <c r="F98" s="5">
        <v>90.16989416907633</v>
      </c>
      <c r="G98" s="5">
        <v>106178.22736030829</v>
      </c>
      <c r="H98" s="5">
        <v>109412.96551205376</v>
      </c>
      <c r="I98" s="6">
        <v>-0.0082245876711724</v>
      </c>
      <c r="J98" s="6">
        <v>0.00504325936467076</v>
      </c>
      <c r="K98" s="5">
        <v>74.45270654114593</v>
      </c>
      <c r="L98" s="7"/>
    </row>
    <row r="99" spans="1:12" ht="12.75">
      <c r="A99" s="4" t="s">
        <v>109</v>
      </c>
      <c r="B99" s="5">
        <v>10564602.587800369</v>
      </c>
      <c r="C99" s="5">
        <v>10581755.96381817</v>
      </c>
      <c r="D99" s="6">
        <v>-0.003223216113493521</v>
      </c>
      <c r="E99" s="6">
        <v>-0.002080249978092752</v>
      </c>
      <c r="F99" s="5">
        <v>90.91360938796853</v>
      </c>
      <c r="G99" s="5">
        <v>107105.11089681776</v>
      </c>
      <c r="H99" s="5">
        <v>110344.82693462895</v>
      </c>
      <c r="I99" s="6">
        <v>-0.003015275004704776</v>
      </c>
      <c r="J99" s="6">
        <v>0.009853899443125869</v>
      </c>
      <c r="K99" s="5">
        <v>74.66980901476387</v>
      </c>
      <c r="L99" s="7"/>
    </row>
    <row r="100" spans="1:12" ht="12.75">
      <c r="A100" s="4" t="s">
        <v>110</v>
      </c>
      <c r="B100" s="5">
        <v>10667857.142857142</v>
      </c>
      <c r="C100" s="5">
        <v>10678558.016598208</v>
      </c>
      <c r="D100" s="6">
        <v>-0.000576040259659294</v>
      </c>
      <c r="E100" s="6">
        <v>0.0002736837490502353</v>
      </c>
      <c r="F100" s="5">
        <v>91.45805766211839</v>
      </c>
      <c r="G100" s="5">
        <v>107400</v>
      </c>
      <c r="H100" s="5">
        <v>110378.88701278224</v>
      </c>
      <c r="I100" s="6">
        <v>-0.003860055387194805</v>
      </c>
      <c r="J100" s="6">
        <v>0.0065170606570550405</v>
      </c>
      <c r="K100" s="5">
        <v>74.98992706790173</v>
      </c>
      <c r="L100" s="7"/>
    </row>
    <row r="101" spans="1:12" ht="12.75">
      <c r="A101" s="4" t="s">
        <v>111</v>
      </c>
      <c r="B101" s="5">
        <v>10756061.987237921</v>
      </c>
      <c r="C101" s="5">
        <v>10757129.957850484</v>
      </c>
      <c r="D101" s="6">
        <v>0.00048087399493113026</v>
      </c>
      <c r="E101" s="6">
        <v>0.000777112353695486</v>
      </c>
      <c r="F101" s="5">
        <v>92.25070095443087</v>
      </c>
      <c r="G101" s="5">
        <v>107672.11538461538</v>
      </c>
      <c r="H101" s="5">
        <v>110463.4220519489</v>
      </c>
      <c r="I101" s="6">
        <v>-0.005034343744322101</v>
      </c>
      <c r="J101" s="6">
        <v>0.0036583836714623175</v>
      </c>
      <c r="K101" s="5">
        <v>75.30126617345111</v>
      </c>
      <c r="L101" s="7"/>
    </row>
    <row r="102" spans="1:12" ht="12.75">
      <c r="A102" s="4" t="s">
        <v>112</v>
      </c>
      <c r="B102" s="5">
        <v>10823056.057866186</v>
      </c>
      <c r="C102" s="5">
        <v>10816607.957499279</v>
      </c>
      <c r="D102" s="6">
        <v>-0.0005713328794669792</v>
      </c>
      <c r="E102" s="6">
        <v>-0.0006003321043195342</v>
      </c>
      <c r="F102" s="5">
        <v>92.8585242800084</v>
      </c>
      <c r="G102" s="5">
        <v>107776.81992337164</v>
      </c>
      <c r="H102" s="5">
        <v>110256.72279302074</v>
      </c>
      <c r="I102" s="6">
        <v>-0.007873721530295086</v>
      </c>
      <c r="J102" s="6">
        <v>-0.0018252153608173671</v>
      </c>
      <c r="K102" s="5">
        <v>75.72519562194846</v>
      </c>
      <c r="L102" s="7"/>
    </row>
    <row r="103" spans="1:12" ht="12.75">
      <c r="A103" s="4" t="s">
        <v>113</v>
      </c>
      <c r="B103" s="5">
        <v>10917668.161434978</v>
      </c>
      <c r="C103" s="5">
        <v>10916588.063657705</v>
      </c>
      <c r="D103" s="6">
        <v>0.0008010557972895072</v>
      </c>
      <c r="E103" s="6">
        <v>0.0016559360865535666</v>
      </c>
      <c r="F103" s="5">
        <v>92.42404504866568</v>
      </c>
      <c r="G103" s="5">
        <v>108118.04222648752</v>
      </c>
      <c r="H103" s="5">
        <v>110007.1166104746</v>
      </c>
      <c r="I103" s="6">
        <v>-0.008623624977589728</v>
      </c>
      <c r="J103" s="6">
        <v>-0.007698589341401885</v>
      </c>
      <c r="K103" s="5">
        <v>76.57262912476239</v>
      </c>
      <c r="L103" s="7"/>
    </row>
    <row r="104" spans="1:12" ht="12.75">
      <c r="A104" s="4" t="s">
        <v>114</v>
      </c>
      <c r="B104" s="5">
        <v>11003654.188948305</v>
      </c>
      <c r="C104" s="5">
        <v>10986356.992824065</v>
      </c>
      <c r="D104" s="6">
        <v>0.0012591758880624582</v>
      </c>
      <c r="E104" s="6">
        <v>0.0010402366919741723</v>
      </c>
      <c r="F104" s="5">
        <v>93.69872552522838</v>
      </c>
      <c r="G104" s="5">
        <v>109109.61538461538</v>
      </c>
      <c r="H104" s="5">
        <v>110544.88754169726</v>
      </c>
      <c r="I104" s="6">
        <v>-0.003492741225111118</v>
      </c>
      <c r="J104" s="6">
        <v>-0.006433990670029033</v>
      </c>
      <c r="K104" s="5">
        <v>77.35553990916047</v>
      </c>
      <c r="L104" s="7"/>
    </row>
    <row r="105" spans="1:12" ht="12.75">
      <c r="A105" s="4" t="s">
        <v>115</v>
      </c>
      <c r="B105" s="5">
        <v>11117152.961980548</v>
      </c>
      <c r="C105" s="5">
        <v>11078865.672789408</v>
      </c>
      <c r="D105" s="6">
        <v>0.0040924648106326345</v>
      </c>
      <c r="E105" s="6">
        <v>0.0024069539662576744</v>
      </c>
      <c r="F105" s="5">
        <v>95.37964341148785</v>
      </c>
      <c r="G105" s="5">
        <v>110148.36223506743</v>
      </c>
      <c r="H105" s="5">
        <v>111266.66917751255</v>
      </c>
      <c r="I105" s="6">
        <v>0.0019136427452863813</v>
      </c>
      <c r="J105" s="6">
        <v>-0.003546913052010936</v>
      </c>
      <c r="K105" s="5">
        <v>77.82552401924802</v>
      </c>
      <c r="L105" s="7"/>
    </row>
    <row r="106" spans="1:12" ht="12.75">
      <c r="A106" s="4" t="s">
        <v>116</v>
      </c>
      <c r="B106" s="5">
        <v>11167105.263157895</v>
      </c>
      <c r="C106" s="5">
        <v>11124043.462118126</v>
      </c>
      <c r="D106" s="6">
        <v>0.0011186317595068829</v>
      </c>
      <c r="E106" s="6">
        <v>-0.0005643222450117946</v>
      </c>
      <c r="F106" s="5">
        <v>95.69301539532131</v>
      </c>
      <c r="G106" s="5">
        <v>110866.08863198459</v>
      </c>
      <c r="H106" s="5">
        <v>111667.7424094499</v>
      </c>
      <c r="I106" s="6">
        <v>0.0042889559542622635</v>
      </c>
      <c r="J106" s="6">
        <v>-0.003578719862280977</v>
      </c>
      <c r="K106" s="5">
        <v>78.2962762998593</v>
      </c>
      <c r="L106" s="7"/>
    </row>
    <row r="107" spans="1:12" ht="12.75">
      <c r="A107" s="4" t="s">
        <v>117</v>
      </c>
      <c r="B107" s="5">
        <v>11311652.173913045</v>
      </c>
      <c r="C107" s="5">
        <v>11275984.188318938</v>
      </c>
      <c r="D107" s="6">
        <v>0.006504588974920011</v>
      </c>
      <c r="E107" s="6">
        <v>0.005946645272711493</v>
      </c>
      <c r="F107" s="5">
        <v>95.0075278530563</v>
      </c>
      <c r="G107" s="5">
        <v>111650.76335877863</v>
      </c>
      <c r="H107" s="5">
        <v>112989.16188769872</v>
      </c>
      <c r="I107" s="6">
        <v>0.007189740678921197</v>
      </c>
      <c r="J107" s="6">
        <v>0.004548726084143695</v>
      </c>
      <c r="K107" s="5">
        <v>77.6152161684346</v>
      </c>
      <c r="L107" s="7"/>
    </row>
    <row r="108" spans="1:12" ht="12.75">
      <c r="A108" s="4" t="s">
        <v>118</v>
      </c>
      <c r="B108" s="5">
        <v>11386798.964624677</v>
      </c>
      <c r="C108" s="5">
        <v>11340392.019323956</v>
      </c>
      <c r="D108" s="6">
        <v>0.005642874343532611</v>
      </c>
      <c r="E108" s="6">
        <v>0.004580719980921799</v>
      </c>
      <c r="F108" s="5">
        <v>95.7886722968786</v>
      </c>
      <c r="G108" s="5">
        <v>112304.47193149383</v>
      </c>
      <c r="H108" s="5">
        <v>113113.36173175651</v>
      </c>
      <c r="I108" s="6">
        <v>0.008858869359245958</v>
      </c>
      <c r="J108" s="6">
        <v>0.002008649058289791</v>
      </c>
      <c r="K108" s="5">
        <v>78.31478546952171</v>
      </c>
      <c r="L108" s="7"/>
    </row>
    <row r="109" spans="1:12" ht="12.75">
      <c r="A109" s="4" t="s">
        <v>119</v>
      </c>
      <c r="B109" s="5">
        <v>11449398.625429552</v>
      </c>
      <c r="C109" s="5">
        <v>11399532.270228064</v>
      </c>
      <c r="D109" s="6">
        <v>0.00364005405197787</v>
      </c>
      <c r="E109" s="6">
        <v>0.0027188574287144718</v>
      </c>
      <c r="F109" s="5">
        <v>95.99607595823699</v>
      </c>
      <c r="G109" s="5">
        <v>112788.82575757575</v>
      </c>
      <c r="H109" s="5">
        <v>113375.73247196089</v>
      </c>
      <c r="I109" s="6">
        <v>0.008988103037035344</v>
      </c>
      <c r="J109" s="6">
        <v>0.0006863796697906821</v>
      </c>
      <c r="K109" s="5">
        <v>78.63255622775233</v>
      </c>
      <c r="L10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Timothy J. Kehoe</cp:lastModifiedBy>
  <dcterms:created xsi:type="dcterms:W3CDTF">1996-10-14T23:33:28Z</dcterms:created>
  <dcterms:modified xsi:type="dcterms:W3CDTF">2008-04-12T17:18:03Z</dcterms:modified>
  <cp:category/>
  <cp:version/>
  <cp:contentType/>
  <cp:contentStatus/>
</cp:coreProperties>
</file>